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G:\My Drive\Math Cons\Screeners\CTTCS Screeners and Data sheets June 2023\"/>
    </mc:Choice>
  </mc:AlternateContent>
  <xr:revisionPtr revIDLastSave="0" documentId="13_ncr:1_{5DAD8562-E666-4FE9-8E13-A0E39ECCC89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Grade 2" sheetId="2" r:id="rId1"/>
    <sheet name="Adapted assessment worksheet 1" sheetId="3" state="hidden" r:id="rId2"/>
    <sheet name="Grade 5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8" i="6"/>
  <c r="Y32" i="3"/>
  <c r="Z32" i="3" s="1"/>
  <c r="U32" i="3"/>
  <c r="X32" i="3" s="1"/>
  <c r="Q32" i="3"/>
  <c r="T32" i="3" s="1"/>
  <c r="M32" i="3"/>
  <c r="N32" i="3" s="1"/>
  <c r="I32" i="3"/>
  <c r="L32" i="3" s="1"/>
  <c r="E32" i="3"/>
  <c r="H32" i="3" s="1"/>
  <c r="A32" i="3"/>
  <c r="B32" i="3" s="1"/>
  <c r="Y31" i="3"/>
  <c r="AA31" i="3" s="1"/>
  <c r="U31" i="3"/>
  <c r="W31" i="3" s="1"/>
  <c r="Q31" i="3"/>
  <c r="T31" i="3" s="1"/>
  <c r="M31" i="3"/>
  <c r="O31" i="3" s="1"/>
  <c r="I31" i="3"/>
  <c r="K31" i="3" s="1"/>
  <c r="E31" i="3"/>
  <c r="H31" i="3" s="1"/>
  <c r="D31" i="3"/>
  <c r="A31" i="3"/>
  <c r="C31" i="3" s="1"/>
  <c r="Y30" i="3"/>
  <c r="Z30" i="3" s="1"/>
  <c r="U30" i="3"/>
  <c r="V30" i="3" s="1"/>
  <c r="Q30" i="3"/>
  <c r="R30" i="3" s="1"/>
  <c r="M30" i="3"/>
  <c r="N30" i="3" s="1"/>
  <c r="I30" i="3"/>
  <c r="J30" i="3" s="1"/>
  <c r="E30" i="3"/>
  <c r="F30" i="3" s="1"/>
  <c r="D30" i="3"/>
  <c r="C30" i="3"/>
  <c r="A30" i="3"/>
  <c r="B30" i="3" s="1"/>
  <c r="Y29" i="3"/>
  <c r="AA29" i="3" s="1"/>
  <c r="U29" i="3"/>
  <c r="X29" i="3" s="1"/>
  <c r="Q29" i="3"/>
  <c r="T29" i="3" s="1"/>
  <c r="M29" i="3"/>
  <c r="P29" i="3" s="1"/>
  <c r="J29" i="3"/>
  <c r="I29" i="3"/>
  <c r="K29" i="3" s="1"/>
  <c r="E29" i="3"/>
  <c r="H29" i="3" s="1"/>
  <c r="C29" i="3"/>
  <c r="B29" i="3"/>
  <c r="A29" i="3"/>
  <c r="D29" i="3" s="1"/>
  <c r="Y28" i="3"/>
  <c r="Z28" i="3" s="1"/>
  <c r="U28" i="3"/>
  <c r="X28" i="3" s="1"/>
  <c r="Q28" i="3"/>
  <c r="T28" i="3" s="1"/>
  <c r="M28" i="3"/>
  <c r="N28" i="3" s="1"/>
  <c r="I28" i="3"/>
  <c r="L28" i="3" s="1"/>
  <c r="E28" i="3"/>
  <c r="A28" i="3"/>
  <c r="B28" i="3" s="1"/>
  <c r="Y27" i="3"/>
  <c r="AA27" i="3" s="1"/>
  <c r="X27" i="3"/>
  <c r="U27" i="3"/>
  <c r="W27" i="3" s="1"/>
  <c r="Q27" i="3"/>
  <c r="S27" i="3" s="1"/>
  <c r="M27" i="3"/>
  <c r="O27" i="3" s="1"/>
  <c r="I27" i="3"/>
  <c r="K27" i="3" s="1"/>
  <c r="E27" i="3"/>
  <c r="G27" i="3" s="1"/>
  <c r="D27" i="3"/>
  <c r="A27" i="3"/>
  <c r="C27" i="3" s="1"/>
  <c r="Y26" i="3"/>
  <c r="Z26" i="3" s="1"/>
  <c r="U26" i="3"/>
  <c r="V26" i="3" s="1"/>
  <c r="Q26" i="3"/>
  <c r="R26" i="3" s="1"/>
  <c r="M26" i="3"/>
  <c r="P26" i="3" s="1"/>
  <c r="I26" i="3"/>
  <c r="J26" i="3" s="1"/>
  <c r="E26" i="3"/>
  <c r="F26" i="3" s="1"/>
  <c r="D26" i="3"/>
  <c r="C26" i="3"/>
  <c r="B26" i="3"/>
  <c r="A26" i="3"/>
  <c r="Y25" i="3"/>
  <c r="AA25" i="3" s="1"/>
  <c r="U25" i="3"/>
  <c r="X25" i="3" s="1"/>
  <c r="Q25" i="3"/>
  <c r="T25" i="3" s="1"/>
  <c r="M25" i="3"/>
  <c r="P25" i="3" s="1"/>
  <c r="I25" i="3"/>
  <c r="K25" i="3" s="1"/>
  <c r="E25" i="3"/>
  <c r="H25" i="3" s="1"/>
  <c r="C25" i="3"/>
  <c r="B25" i="3"/>
  <c r="A25" i="3"/>
  <c r="D25" i="3" s="1"/>
  <c r="Y24" i="3"/>
  <c r="AA24" i="3" s="1"/>
  <c r="U24" i="3"/>
  <c r="X24" i="3" s="1"/>
  <c r="Q24" i="3"/>
  <c r="M24" i="3"/>
  <c r="P24" i="3" s="1"/>
  <c r="I24" i="3"/>
  <c r="L24" i="3" s="1"/>
  <c r="E24" i="3"/>
  <c r="B24" i="3"/>
  <c r="A24" i="3"/>
  <c r="D24" i="3" s="1"/>
  <c r="Y23" i="3"/>
  <c r="AA23" i="3" s="1"/>
  <c r="X23" i="3"/>
  <c r="U23" i="3"/>
  <c r="W23" i="3" s="1"/>
  <c r="Q23" i="3"/>
  <c r="T23" i="3" s="1"/>
  <c r="M23" i="3"/>
  <c r="O23" i="3" s="1"/>
  <c r="I23" i="3"/>
  <c r="K23" i="3" s="1"/>
  <c r="E23" i="3"/>
  <c r="H23" i="3" s="1"/>
  <c r="D23" i="3"/>
  <c r="A23" i="3"/>
  <c r="C23" i="3" s="1"/>
  <c r="Y22" i="3"/>
  <c r="AA22" i="3" s="1"/>
  <c r="U22" i="3"/>
  <c r="V22" i="3" s="1"/>
  <c r="Q22" i="3"/>
  <c r="M22" i="3"/>
  <c r="P22" i="3" s="1"/>
  <c r="I22" i="3"/>
  <c r="J22" i="3" s="1"/>
  <c r="E22" i="3"/>
  <c r="H22" i="3" s="1"/>
  <c r="D22" i="3"/>
  <c r="C22" i="3"/>
  <c r="B22" i="3"/>
  <c r="A22" i="3"/>
  <c r="Y21" i="3"/>
  <c r="AA21" i="3" s="1"/>
  <c r="U21" i="3"/>
  <c r="X21" i="3" s="1"/>
  <c r="Q21" i="3"/>
  <c r="T21" i="3" s="1"/>
  <c r="M21" i="3"/>
  <c r="P21" i="3" s="1"/>
  <c r="I21" i="3"/>
  <c r="K21" i="3" s="1"/>
  <c r="E21" i="3"/>
  <c r="H21" i="3" s="1"/>
  <c r="C21" i="3"/>
  <c r="B21" i="3"/>
  <c r="A21" i="3"/>
  <c r="D21" i="3" s="1"/>
  <c r="Y20" i="3"/>
  <c r="AA20" i="3" s="1"/>
  <c r="U20" i="3"/>
  <c r="X20" i="3" s="1"/>
  <c r="Q20" i="3"/>
  <c r="M20" i="3"/>
  <c r="P20" i="3" s="1"/>
  <c r="I20" i="3"/>
  <c r="L20" i="3" s="1"/>
  <c r="E20" i="3"/>
  <c r="B20" i="3"/>
  <c r="A20" i="3"/>
  <c r="D20" i="3" s="1"/>
  <c r="Y19" i="3"/>
  <c r="AA19" i="3" s="1"/>
  <c r="U19" i="3"/>
  <c r="W19" i="3" s="1"/>
  <c r="Q19" i="3"/>
  <c r="M19" i="3"/>
  <c r="O19" i="3" s="1"/>
  <c r="I19" i="3"/>
  <c r="K19" i="3" s="1"/>
  <c r="E19" i="3"/>
  <c r="D19" i="3"/>
  <c r="A19" i="3"/>
  <c r="C19" i="3" s="1"/>
  <c r="Y18" i="3"/>
  <c r="AA18" i="3" s="1"/>
  <c r="U18" i="3"/>
  <c r="V18" i="3" s="1"/>
  <c r="Q18" i="3"/>
  <c r="T18" i="3" s="1"/>
  <c r="M18" i="3"/>
  <c r="P18" i="3" s="1"/>
  <c r="I18" i="3"/>
  <c r="J18" i="3" s="1"/>
  <c r="E18" i="3"/>
  <c r="G18" i="3" s="1"/>
  <c r="D18" i="3"/>
  <c r="C18" i="3"/>
  <c r="B18" i="3"/>
  <c r="A18" i="3"/>
  <c r="AA17" i="3"/>
  <c r="Y17" i="3"/>
  <c r="Z17" i="3" s="1"/>
  <c r="U17" i="3"/>
  <c r="X17" i="3" s="1"/>
  <c r="Q17" i="3"/>
  <c r="T17" i="3" s="1"/>
  <c r="M17" i="3"/>
  <c r="P17" i="3" s="1"/>
  <c r="I17" i="3"/>
  <c r="L17" i="3" s="1"/>
  <c r="E17" i="3"/>
  <c r="H17" i="3" s="1"/>
  <c r="C17" i="3"/>
  <c r="B17" i="3"/>
  <c r="A17" i="3"/>
  <c r="D17" i="3" s="1"/>
  <c r="Y16" i="3"/>
  <c r="AA16" i="3" s="1"/>
  <c r="U16" i="3"/>
  <c r="X16" i="3" s="1"/>
  <c r="Q16" i="3"/>
  <c r="M16" i="3"/>
  <c r="P16" i="3" s="1"/>
  <c r="I16" i="3"/>
  <c r="L16" i="3" s="1"/>
  <c r="E16" i="3"/>
  <c r="B16" i="3"/>
  <c r="A16" i="3"/>
  <c r="D16" i="3" s="1"/>
  <c r="Y15" i="3"/>
  <c r="AA15" i="3" s="1"/>
  <c r="U15" i="3"/>
  <c r="W15" i="3" s="1"/>
  <c r="Q15" i="3"/>
  <c r="M15" i="3"/>
  <c r="O15" i="3" s="1"/>
  <c r="I15" i="3"/>
  <c r="K15" i="3" s="1"/>
  <c r="E15" i="3"/>
  <c r="H15" i="3" s="1"/>
  <c r="D15" i="3"/>
  <c r="A15" i="3"/>
  <c r="C15" i="3" s="1"/>
  <c r="Y14" i="3"/>
  <c r="Z14" i="3" s="1"/>
  <c r="U14" i="3"/>
  <c r="V14" i="3" s="1"/>
  <c r="Q14" i="3"/>
  <c r="T14" i="3" s="1"/>
  <c r="M14" i="3"/>
  <c r="P14" i="3" s="1"/>
  <c r="I14" i="3"/>
  <c r="L14" i="3" s="1"/>
  <c r="E14" i="3"/>
  <c r="G14" i="3" s="1"/>
  <c r="D14" i="3"/>
  <c r="C14" i="3"/>
  <c r="B14" i="3"/>
  <c r="A14" i="3"/>
  <c r="Y13" i="3"/>
  <c r="Z13" i="3" s="1"/>
  <c r="U13" i="3"/>
  <c r="X13" i="3" s="1"/>
  <c r="R13" i="3"/>
  <c r="Q13" i="3"/>
  <c r="T13" i="3" s="1"/>
  <c r="M13" i="3"/>
  <c r="P13" i="3" s="1"/>
  <c r="I13" i="3"/>
  <c r="L13" i="3" s="1"/>
  <c r="E13" i="3"/>
  <c r="H13" i="3" s="1"/>
  <c r="C13" i="3"/>
  <c r="B13" i="3"/>
  <c r="A13" i="3"/>
  <c r="D13" i="3" s="1"/>
  <c r="Y12" i="3"/>
  <c r="AA12" i="3" s="1"/>
  <c r="U12" i="3"/>
  <c r="X12" i="3" s="1"/>
  <c r="Q12" i="3"/>
  <c r="M12" i="3"/>
  <c r="P12" i="3" s="1"/>
  <c r="I12" i="3"/>
  <c r="L12" i="3" s="1"/>
  <c r="E12" i="3"/>
  <c r="B12" i="3"/>
  <c r="A12" i="3"/>
  <c r="D12" i="3" s="1"/>
  <c r="Y11" i="3"/>
  <c r="AA11" i="3" s="1"/>
  <c r="U11" i="3"/>
  <c r="W11" i="3" s="1"/>
  <c r="Q11" i="3"/>
  <c r="M11" i="3"/>
  <c r="O11" i="3" s="1"/>
  <c r="I11" i="3"/>
  <c r="K11" i="3" s="1"/>
  <c r="E11" i="3"/>
  <c r="D11" i="3"/>
  <c r="A11" i="3"/>
  <c r="C11" i="3" s="1"/>
  <c r="Y10" i="3"/>
  <c r="AA10" i="3" s="1"/>
  <c r="U10" i="3"/>
  <c r="W10" i="3" s="1"/>
  <c r="Q10" i="3"/>
  <c r="T10" i="3" s="1"/>
  <c r="M10" i="3"/>
  <c r="P10" i="3" s="1"/>
  <c r="I10" i="3"/>
  <c r="L10" i="3" s="1"/>
  <c r="E10" i="3"/>
  <c r="H10" i="3" s="1"/>
  <c r="D10" i="3"/>
  <c r="C10" i="3"/>
  <c r="B10" i="3"/>
  <c r="A10" i="3"/>
  <c r="Y9" i="3"/>
  <c r="AA9" i="3" s="1"/>
  <c r="U9" i="3"/>
  <c r="X9" i="3" s="1"/>
  <c r="Q9" i="3"/>
  <c r="T9" i="3" s="1"/>
  <c r="M9" i="3"/>
  <c r="P9" i="3" s="1"/>
  <c r="K9" i="3"/>
  <c r="J9" i="3"/>
  <c r="I9" i="3"/>
  <c r="L9" i="3" s="1"/>
  <c r="E9" i="3"/>
  <c r="H9" i="3" s="1"/>
  <c r="C9" i="3"/>
  <c r="B9" i="3"/>
  <c r="A9" i="3"/>
  <c r="D9" i="3" s="1"/>
  <c r="Y8" i="3"/>
  <c r="AA8" i="3" s="1"/>
  <c r="U8" i="3"/>
  <c r="X8" i="3" s="1"/>
  <c r="Q8" i="3"/>
  <c r="M8" i="3"/>
  <c r="P8" i="3" s="1"/>
  <c r="I8" i="3"/>
  <c r="L8" i="3" s="1"/>
  <c r="E8" i="3"/>
  <c r="B8" i="3"/>
  <c r="A8" i="3"/>
  <c r="D8" i="3" s="1"/>
  <c r="Y7" i="3"/>
  <c r="AA7" i="3" s="1"/>
  <c r="U7" i="3"/>
  <c r="W7" i="3" s="1"/>
  <c r="Q7" i="3"/>
  <c r="T7" i="3" s="1"/>
  <c r="M7" i="3"/>
  <c r="O7" i="3" s="1"/>
  <c r="I7" i="3"/>
  <c r="K7" i="3" s="1"/>
  <c r="E7" i="3"/>
  <c r="H7" i="3" s="1"/>
  <c r="D7" i="3"/>
  <c r="A7" i="3"/>
  <c r="C7" i="3" s="1"/>
  <c r="Y6" i="3"/>
  <c r="AA6" i="3" s="1"/>
  <c r="U6" i="3"/>
  <c r="X6" i="3" s="1"/>
  <c r="Q6" i="3"/>
  <c r="T6" i="3" s="1"/>
  <c r="M6" i="3"/>
  <c r="P6" i="3" s="1"/>
  <c r="I6" i="3"/>
  <c r="L6" i="3" s="1"/>
  <c r="E6" i="3"/>
  <c r="H6" i="3" s="1"/>
  <c r="D6" i="3"/>
  <c r="C6" i="3"/>
  <c r="B6" i="3"/>
  <c r="A6" i="3"/>
  <c r="Y5" i="3"/>
  <c r="AA5" i="3" s="1"/>
  <c r="U5" i="3"/>
  <c r="X5" i="3" s="1"/>
  <c r="Q5" i="3"/>
  <c r="T5" i="3" s="1"/>
  <c r="M5" i="3"/>
  <c r="P5" i="3" s="1"/>
  <c r="I5" i="3"/>
  <c r="L5" i="3" s="1"/>
  <c r="E5" i="3"/>
  <c r="H5" i="3" s="1"/>
  <c r="C5" i="3"/>
  <c r="B5" i="3"/>
  <c r="A5" i="3"/>
  <c r="D5" i="3" s="1"/>
  <c r="Y4" i="3"/>
  <c r="Z4" i="3" s="1"/>
  <c r="U4" i="3"/>
  <c r="X4" i="3" s="1"/>
  <c r="Q4" i="3"/>
  <c r="M4" i="3"/>
  <c r="P4" i="3" s="1"/>
  <c r="I4" i="3"/>
  <c r="L4" i="3" s="1"/>
  <c r="E4" i="3"/>
  <c r="B4" i="3"/>
  <c r="A4" i="3"/>
  <c r="D4" i="3" s="1"/>
  <c r="Y3" i="3"/>
  <c r="AA3" i="3" s="1"/>
  <c r="U3" i="3"/>
  <c r="W3" i="3" s="1"/>
  <c r="Q3" i="3"/>
  <c r="T3" i="3" s="1"/>
  <c r="M3" i="3"/>
  <c r="O3" i="3" s="1"/>
  <c r="I3" i="3"/>
  <c r="K3" i="3" s="1"/>
  <c r="E3" i="3"/>
  <c r="D3" i="3"/>
  <c r="A3" i="3"/>
  <c r="C3" i="3" s="1"/>
  <c r="Z1" i="3"/>
  <c r="U1" i="3"/>
  <c r="Q1" i="3"/>
  <c r="M1" i="3"/>
  <c r="I1" i="3"/>
  <c r="E1" i="3"/>
  <c r="A1" i="3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N20" i="3" l="1"/>
  <c r="N22" i="3"/>
  <c r="N13" i="3"/>
  <c r="O13" i="3"/>
  <c r="K17" i="3"/>
  <c r="K13" i="3"/>
  <c r="L21" i="3"/>
  <c r="J5" i="3"/>
  <c r="L15" i="3"/>
  <c r="L25" i="3"/>
  <c r="W6" i="3"/>
  <c r="AA26" i="3"/>
  <c r="J17" i="3"/>
  <c r="F9" i="3"/>
  <c r="F5" i="3"/>
  <c r="G5" i="3"/>
  <c r="G13" i="3"/>
  <c r="F14" i="3"/>
  <c r="F10" i="3"/>
  <c r="H18" i="3"/>
  <c r="G10" i="3"/>
  <c r="H14" i="3"/>
  <c r="G9" i="3"/>
  <c r="F21" i="3"/>
  <c r="F22" i="3"/>
  <c r="F29" i="3"/>
  <c r="G30" i="3"/>
  <c r="G22" i="3"/>
  <c r="G29" i="3"/>
  <c r="H30" i="3"/>
  <c r="H28" i="3"/>
  <c r="F17" i="3"/>
  <c r="G17" i="3"/>
  <c r="F6" i="3"/>
  <c r="F13" i="3"/>
  <c r="G6" i="3"/>
  <c r="H27" i="3"/>
  <c r="F18" i="3"/>
  <c r="F25" i="3"/>
  <c r="G26" i="3"/>
  <c r="H26" i="3"/>
  <c r="L11" i="3"/>
  <c r="L29" i="3"/>
  <c r="K5" i="3"/>
  <c r="J13" i="3"/>
  <c r="L31" i="3"/>
  <c r="J21" i="3"/>
  <c r="J25" i="3"/>
  <c r="K30" i="3"/>
  <c r="L30" i="3"/>
  <c r="K26" i="3"/>
  <c r="L27" i="3"/>
  <c r="J6" i="3"/>
  <c r="J10" i="3"/>
  <c r="L19" i="3"/>
  <c r="K22" i="3"/>
  <c r="L23" i="3"/>
  <c r="L26" i="3"/>
  <c r="L3" i="3"/>
  <c r="K6" i="3"/>
  <c r="L7" i="3"/>
  <c r="K10" i="3"/>
  <c r="J14" i="3"/>
  <c r="L22" i="3"/>
  <c r="K14" i="3"/>
  <c r="K18" i="3"/>
  <c r="L18" i="3"/>
  <c r="N5" i="3"/>
  <c r="O5" i="3"/>
  <c r="N6" i="3"/>
  <c r="O6" i="3"/>
  <c r="N26" i="3"/>
  <c r="N29" i="3"/>
  <c r="O26" i="3"/>
  <c r="O29" i="3"/>
  <c r="P3" i="3"/>
  <c r="N10" i="3"/>
  <c r="P11" i="3"/>
  <c r="N21" i="3"/>
  <c r="P27" i="3"/>
  <c r="O10" i="3"/>
  <c r="N18" i="3"/>
  <c r="P19" i="3"/>
  <c r="O21" i="3"/>
  <c r="P31" i="3"/>
  <c r="O18" i="3"/>
  <c r="O30" i="3"/>
  <c r="P30" i="3"/>
  <c r="N8" i="3"/>
  <c r="N16" i="3"/>
  <c r="N24" i="3"/>
  <c r="N9" i="3"/>
  <c r="N14" i="3"/>
  <c r="N17" i="3"/>
  <c r="O22" i="3"/>
  <c r="P23" i="3"/>
  <c r="N25" i="3"/>
  <c r="P7" i="3"/>
  <c r="O9" i="3"/>
  <c r="O14" i="3"/>
  <c r="P15" i="3"/>
  <c r="O17" i="3"/>
  <c r="O25" i="3"/>
  <c r="N4" i="3"/>
  <c r="N12" i="3"/>
  <c r="T26" i="3"/>
  <c r="S29" i="3"/>
  <c r="R14" i="3"/>
  <c r="S14" i="3"/>
  <c r="R25" i="3"/>
  <c r="R22" i="3"/>
  <c r="T27" i="3"/>
  <c r="S22" i="3"/>
  <c r="T22" i="3"/>
  <c r="S25" i="3"/>
  <c r="R9" i="3"/>
  <c r="R18" i="3"/>
  <c r="S9" i="3"/>
  <c r="S18" i="3"/>
  <c r="R6" i="3"/>
  <c r="R21" i="3"/>
  <c r="S6" i="3"/>
  <c r="R10" i="3"/>
  <c r="R17" i="3"/>
  <c r="S10" i="3"/>
  <c r="S17" i="3"/>
  <c r="R5" i="3"/>
  <c r="S13" i="3"/>
  <c r="S30" i="3"/>
  <c r="S5" i="3"/>
  <c r="T30" i="3"/>
  <c r="R28" i="3"/>
  <c r="S26" i="3"/>
  <c r="R29" i="3"/>
  <c r="X10" i="3"/>
  <c r="W14" i="3"/>
  <c r="V9" i="3"/>
  <c r="W13" i="3"/>
  <c r="X14" i="3"/>
  <c r="X15" i="3"/>
  <c r="W25" i="3"/>
  <c r="V5" i="3"/>
  <c r="V6" i="3"/>
  <c r="W5" i="3"/>
  <c r="V10" i="3"/>
  <c r="V13" i="3"/>
  <c r="V21" i="3"/>
  <c r="W22" i="3"/>
  <c r="W30" i="3"/>
  <c r="X31" i="3"/>
  <c r="X7" i="3"/>
  <c r="V17" i="3"/>
  <c r="W21" i="3"/>
  <c r="X22" i="3"/>
  <c r="X30" i="3"/>
  <c r="W9" i="3"/>
  <c r="X11" i="3"/>
  <c r="V25" i="3"/>
  <c r="X3" i="3"/>
  <c r="W26" i="3"/>
  <c r="X26" i="3"/>
  <c r="V29" i="3"/>
  <c r="W17" i="3"/>
  <c r="W18" i="3"/>
  <c r="X19" i="3"/>
  <c r="W29" i="3"/>
  <c r="X18" i="3"/>
  <c r="AA14" i="3"/>
  <c r="Z22" i="3"/>
  <c r="Z18" i="3"/>
  <c r="Z10" i="3"/>
  <c r="Z9" i="3"/>
  <c r="Z12" i="3"/>
  <c r="Z25" i="3"/>
  <c r="Z5" i="3"/>
  <c r="Z24" i="3"/>
  <c r="AA13" i="3"/>
  <c r="Z16" i="3"/>
  <c r="Z21" i="3"/>
  <c r="Z6" i="3"/>
  <c r="Z8" i="3"/>
  <c r="AA30" i="3"/>
  <c r="Z20" i="3"/>
  <c r="Z29" i="3"/>
  <c r="S3" i="3"/>
  <c r="R3" i="3"/>
  <c r="G19" i="3"/>
  <c r="F19" i="3"/>
  <c r="H19" i="3"/>
  <c r="H20" i="3"/>
  <c r="G20" i="3"/>
  <c r="F20" i="3"/>
  <c r="T24" i="3"/>
  <c r="S24" i="3"/>
  <c r="R24" i="3"/>
  <c r="G15" i="3"/>
  <c r="F15" i="3"/>
  <c r="S23" i="3"/>
  <c r="R23" i="3"/>
  <c r="G11" i="3"/>
  <c r="F11" i="3"/>
  <c r="H16" i="3"/>
  <c r="G16" i="3"/>
  <c r="F16" i="3"/>
  <c r="G7" i="3"/>
  <c r="F7" i="3"/>
  <c r="H11" i="3"/>
  <c r="H12" i="3"/>
  <c r="G12" i="3"/>
  <c r="F12" i="3"/>
  <c r="T20" i="3"/>
  <c r="S20" i="3"/>
  <c r="R20" i="3"/>
  <c r="G3" i="3"/>
  <c r="F3" i="3"/>
  <c r="H8" i="3"/>
  <c r="G8" i="3"/>
  <c r="F8" i="3"/>
  <c r="S19" i="3"/>
  <c r="R19" i="3"/>
  <c r="H3" i="3"/>
  <c r="H4" i="3"/>
  <c r="G4" i="3"/>
  <c r="F4" i="3"/>
  <c r="T19" i="3"/>
  <c r="T16" i="3"/>
  <c r="S16" i="3"/>
  <c r="R16" i="3"/>
  <c r="T12" i="3"/>
  <c r="S12" i="3"/>
  <c r="R12" i="3"/>
  <c r="S15" i="3"/>
  <c r="R15" i="3"/>
  <c r="G23" i="3"/>
  <c r="F23" i="3"/>
  <c r="T8" i="3"/>
  <c r="S8" i="3"/>
  <c r="R8" i="3"/>
  <c r="S11" i="3"/>
  <c r="R11" i="3"/>
  <c r="T15" i="3"/>
  <c r="H24" i="3"/>
  <c r="G24" i="3"/>
  <c r="F24" i="3"/>
  <c r="T4" i="3"/>
  <c r="S4" i="3"/>
  <c r="R4" i="3"/>
  <c r="S7" i="3"/>
  <c r="R7" i="3"/>
  <c r="T11" i="3"/>
  <c r="C4" i="3"/>
  <c r="O4" i="3"/>
  <c r="AA4" i="3"/>
  <c r="C8" i="3"/>
  <c r="O8" i="3"/>
  <c r="C12" i="3"/>
  <c r="O12" i="3"/>
  <c r="C16" i="3"/>
  <c r="O16" i="3"/>
  <c r="C20" i="3"/>
  <c r="O20" i="3"/>
  <c r="C24" i="3"/>
  <c r="O24" i="3"/>
  <c r="F27" i="3"/>
  <c r="R27" i="3"/>
  <c r="C28" i="3"/>
  <c r="O28" i="3"/>
  <c r="AA28" i="3"/>
  <c r="F31" i="3"/>
  <c r="R31" i="3"/>
  <c r="C32" i="3"/>
  <c r="O32" i="3"/>
  <c r="AA32" i="3"/>
  <c r="D28" i="3"/>
  <c r="P28" i="3"/>
  <c r="G31" i="3"/>
  <c r="S31" i="3"/>
  <c r="D32" i="3"/>
  <c r="P32" i="3"/>
  <c r="F28" i="3"/>
  <c r="F32" i="3"/>
  <c r="R32" i="3"/>
  <c r="J3" i="3"/>
  <c r="V3" i="3"/>
  <c r="J7" i="3"/>
  <c r="V7" i="3"/>
  <c r="J11" i="3"/>
  <c r="V11" i="3"/>
  <c r="J15" i="3"/>
  <c r="V15" i="3"/>
  <c r="J19" i="3"/>
  <c r="V19" i="3"/>
  <c r="J23" i="3"/>
  <c r="V23" i="3"/>
  <c r="J27" i="3"/>
  <c r="V27" i="3"/>
  <c r="G28" i="3"/>
  <c r="S28" i="3"/>
  <c r="J31" i="3"/>
  <c r="V31" i="3"/>
  <c r="G32" i="3"/>
  <c r="S32" i="3"/>
  <c r="J4" i="3"/>
  <c r="V4" i="3"/>
  <c r="J8" i="3"/>
  <c r="V8" i="3"/>
  <c r="J12" i="3"/>
  <c r="V12" i="3"/>
  <c r="J16" i="3"/>
  <c r="V16" i="3"/>
  <c r="J20" i="3"/>
  <c r="V20" i="3"/>
  <c r="G21" i="3"/>
  <c r="S21" i="3"/>
  <c r="J24" i="3"/>
  <c r="V24" i="3"/>
  <c r="G25" i="3"/>
  <c r="J28" i="3"/>
  <c r="V28" i="3"/>
  <c r="J32" i="3"/>
  <c r="V32" i="3"/>
  <c r="B3" i="3"/>
  <c r="N3" i="3"/>
  <c r="Z3" i="3"/>
  <c r="K4" i="3"/>
  <c r="W4" i="3"/>
  <c r="B7" i="3"/>
  <c r="N7" i="3"/>
  <c r="Z7" i="3"/>
  <c r="K8" i="3"/>
  <c r="W8" i="3"/>
  <c r="B11" i="3"/>
  <c r="N11" i="3"/>
  <c r="Z11" i="3"/>
  <c r="K12" i="3"/>
  <c r="W12" i="3"/>
  <c r="B15" i="3"/>
  <c r="N15" i="3"/>
  <c r="Z15" i="3"/>
  <c r="K16" i="3"/>
  <c r="W16" i="3"/>
  <c r="B19" i="3"/>
  <c r="N19" i="3"/>
  <c r="Z19" i="3"/>
  <c r="K20" i="3"/>
  <c r="W20" i="3"/>
  <c r="B23" i="3"/>
  <c r="N23" i="3"/>
  <c r="Z23" i="3"/>
  <c r="K24" i="3"/>
  <c r="W24" i="3"/>
  <c r="B27" i="3"/>
  <c r="N27" i="3"/>
  <c r="Z27" i="3"/>
  <c r="K28" i="3"/>
  <c r="W28" i="3"/>
  <c r="B31" i="3"/>
  <c r="N31" i="3"/>
  <c r="Z31" i="3"/>
  <c r="K32" i="3"/>
  <c r="W32" i="3"/>
</calcChain>
</file>

<file path=xl/sharedStrings.xml><?xml version="1.0" encoding="utf-8"?>
<sst xmlns="http://schemas.openxmlformats.org/spreadsheetml/2006/main" count="188" uniqueCount="85">
  <si>
    <t xml:space="preserve">Last Name </t>
  </si>
  <si>
    <t xml:space="preserve">First Name </t>
  </si>
  <si>
    <t>Overall Score</t>
  </si>
  <si>
    <t>Grade 2 Data Collection Template</t>
  </si>
  <si>
    <t>Directions: Enter 0 if incorrect.  Enter 1 if correct.</t>
  </si>
  <si>
    <t>School Name:</t>
  </si>
  <si>
    <t>Current Grade Level</t>
  </si>
  <si>
    <t xml:space="preserve">Overall Mark </t>
  </si>
  <si>
    <t>Question #</t>
  </si>
  <si>
    <t>Concept</t>
  </si>
  <si>
    <t>Count</t>
  </si>
  <si>
    <t>Count by 2</t>
  </si>
  <si>
    <t>Subitize</t>
  </si>
  <si>
    <t>Count On</t>
  </si>
  <si>
    <t>Represent</t>
  </si>
  <si>
    <t>Compare</t>
  </si>
  <si>
    <t>Equal Groups</t>
  </si>
  <si>
    <t>Two More/Two Less</t>
  </si>
  <si>
    <t>Addition</t>
  </si>
  <si>
    <t>Subtraction</t>
  </si>
  <si>
    <t>Equality</t>
  </si>
  <si>
    <t>Patterns</t>
  </si>
  <si>
    <t>Current Grade</t>
  </si>
  <si>
    <t>Last Name</t>
  </si>
  <si>
    <t>First Name</t>
  </si>
  <si>
    <t>Multiplication</t>
  </si>
  <si>
    <t>Place Value</t>
  </si>
  <si>
    <t xml:space="preserve">Represent </t>
  </si>
  <si>
    <t>Division</t>
  </si>
  <si>
    <t xml:space="preserve">Estimation </t>
  </si>
  <si>
    <t>Equations</t>
  </si>
  <si>
    <t>Add w Regroup</t>
  </si>
  <si>
    <t>Fraction</t>
  </si>
  <si>
    <t>Area</t>
  </si>
  <si>
    <t>Add no Regroup</t>
  </si>
  <si>
    <t>N 4.1</t>
  </si>
  <si>
    <t>N 4.3</t>
  </si>
  <si>
    <t>N 4.4</t>
  </si>
  <si>
    <t>N 4.5</t>
  </si>
  <si>
    <t>N 4.6</t>
  </si>
  <si>
    <t>N 4.7</t>
  </si>
  <si>
    <t>N 4.8</t>
  </si>
  <si>
    <t>SS 4.2</t>
  </si>
  <si>
    <t>Perimeter</t>
  </si>
  <si>
    <t>Bar Graph</t>
  </si>
  <si>
    <t>Repr/ Pl Vale</t>
  </si>
  <si>
    <t>N 3.1</t>
  </si>
  <si>
    <t xml:space="preserve">N 4.1 </t>
  </si>
  <si>
    <t>3N 4.1</t>
  </si>
  <si>
    <t xml:space="preserve">N 3.1 N 4.1 </t>
  </si>
  <si>
    <t>Place Valu</t>
  </si>
  <si>
    <t>N 3.1 N 4.1</t>
  </si>
  <si>
    <t>Money, Decimal</t>
  </si>
  <si>
    <t>Whole Number</t>
  </si>
  <si>
    <t>Estijmate</t>
  </si>
  <si>
    <t>N 3.2 N 4.2</t>
  </si>
  <si>
    <t>N 4.2</t>
  </si>
  <si>
    <t xml:space="preserve">N 4.2 </t>
  </si>
  <si>
    <t>Subtract no Regroup</t>
  </si>
  <si>
    <t>Subtract w Regroup</t>
  </si>
  <si>
    <t xml:space="preserve">n 4.1 </t>
  </si>
  <si>
    <t>N 3.3</t>
  </si>
  <si>
    <t>Mult/Division</t>
  </si>
  <si>
    <t>Mult represent</t>
  </si>
  <si>
    <t>N 3.3 N 4.4</t>
  </si>
  <si>
    <t>Div Represent</t>
  </si>
  <si>
    <t>Multi 3DigX1</t>
  </si>
  <si>
    <t>Divis/remainder</t>
  </si>
  <si>
    <t>N 3.4</t>
  </si>
  <si>
    <t>Fract Compare</t>
  </si>
  <si>
    <t>Fraction set</t>
  </si>
  <si>
    <t>Decimal</t>
  </si>
  <si>
    <t>Add Decimal</t>
  </si>
  <si>
    <t>Add dec money</t>
  </si>
  <si>
    <t>Subtr Decimal</t>
  </si>
  <si>
    <t>P 3.2</t>
  </si>
  <si>
    <t>,P 4.1</t>
  </si>
  <si>
    <t>P 4.2</t>
  </si>
  <si>
    <t>SS 3.3</t>
  </si>
  <si>
    <t>Time</t>
  </si>
  <si>
    <t>SS 4.1</t>
  </si>
  <si>
    <t>SP 3.1 SP 4.1</t>
  </si>
  <si>
    <t xml:space="preserve"> </t>
  </si>
  <si>
    <t>Grade 5 Screener Data  E</t>
  </si>
  <si>
    <t>Directions: Enter 0 if "Not Yet".  Enter 1 if correct.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</si>
</sst>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1"/>
      <color rgb="FF000000"/>
      <name val="Inconsolata"/>
    </font>
    <font>
      <sz val="12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6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2" borderId="0" xfId="0" applyFont="1" applyFill="1"/>
    <xf numFmtId="0" fontId="3" fillId="0" borderId="0" xfId="0" applyFont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8" fillId="3" borderId="12" xfId="0" applyFont="1" applyFill="1" applyBorder="1"/>
    <xf numFmtId="0" fontId="3" fillId="0" borderId="8" xfId="0" applyFont="1" applyBorder="1" applyAlignment="1">
      <alignment horizontal="right"/>
    </xf>
    <xf numFmtId="0" fontId="9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" fillId="0" borderId="12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/>
    <xf numFmtId="0" fontId="11" fillId="3" borderId="12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" fillId="3" borderId="12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0" borderId="0" xfId="0" applyFont="1"/>
    <xf numFmtId="9" fontId="9" fillId="0" borderId="1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3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11"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628650" cy="104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525780</xdr:colOff>
      <xdr:row>0</xdr:row>
      <xdr:rowOff>0</xdr:rowOff>
    </xdr:from>
    <xdr:to>
      <xdr:col>1</xdr:col>
      <xdr:colOff>548640</xdr:colOff>
      <xdr:row>3</xdr:row>
      <xdr:rowOff>113775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9E468A-581C-2470-16F9-15A8A9921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" y="0"/>
          <a:ext cx="586740" cy="70813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</xdr:colOff>
      <xdr:row>5</xdr:row>
      <xdr:rowOff>45720</xdr:rowOff>
    </xdr:from>
    <xdr:to>
      <xdr:col>6</xdr:col>
      <xdr:colOff>1074420</xdr:colOff>
      <xdr:row>7</xdr:row>
      <xdr:rowOff>67812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A952F70-697B-0A23-95CF-45B6E5575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1036320"/>
          <a:ext cx="1059180" cy="418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W80"/>
  <sheetViews>
    <sheetView workbookViewId="0">
      <pane ySplit="7" topLeftCell="A8" activePane="bottomLeft" state="frozen"/>
      <selection pane="bottomLeft" activeCell="B9" sqref="B9"/>
    </sheetView>
  </sheetViews>
  <sheetFormatPr defaultColWidth="12.6640625" defaultRowHeight="15.75" customHeight="1" x14ac:dyDescent="0.25"/>
  <cols>
    <col min="1" max="2" width="8.21875" customWidth="1"/>
    <col min="3" max="3" width="10" customWidth="1"/>
    <col min="4" max="4" width="27.6640625" customWidth="1"/>
    <col min="5" max="5" width="24.88671875" customWidth="1"/>
  </cols>
  <sheetData>
    <row r="1" spans="1:23" x14ac:dyDescent="0.25">
      <c r="A1" s="2"/>
      <c r="B1" s="25"/>
      <c r="C1" s="26"/>
      <c r="D1" s="26"/>
      <c r="E1" s="27"/>
      <c r="F1" s="34" t="s">
        <v>3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x14ac:dyDescent="0.25">
      <c r="A2" s="2"/>
      <c r="B2" s="28"/>
      <c r="C2" s="29"/>
      <c r="D2" s="29"/>
      <c r="E2" s="30"/>
      <c r="F2" s="35" t="s">
        <v>4</v>
      </c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25">
      <c r="A3" s="2"/>
      <c r="B3" s="28"/>
      <c r="C3" s="29"/>
      <c r="D3" s="29"/>
      <c r="E3" s="30"/>
      <c r="F3" s="35" t="s">
        <v>5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7"/>
    </row>
    <row r="4" spans="1:23" x14ac:dyDescent="0.25">
      <c r="A4" s="2"/>
      <c r="B4" s="31"/>
      <c r="C4" s="32"/>
      <c r="D4" s="32"/>
      <c r="E4" s="3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x14ac:dyDescent="0.25">
      <c r="A5" s="38" t="s">
        <v>6</v>
      </c>
      <c r="B5" s="4"/>
      <c r="C5" s="4" t="s">
        <v>7</v>
      </c>
      <c r="D5" s="5"/>
      <c r="E5" s="4" t="s">
        <v>8</v>
      </c>
      <c r="F5" s="4">
        <v>1</v>
      </c>
      <c r="G5" s="4">
        <v>2</v>
      </c>
      <c r="H5" s="4">
        <v>3</v>
      </c>
      <c r="I5" s="4">
        <v>4</v>
      </c>
      <c r="J5" s="4">
        <v>5</v>
      </c>
      <c r="K5" s="4">
        <v>6</v>
      </c>
      <c r="L5" s="4">
        <v>7</v>
      </c>
      <c r="M5" s="4">
        <v>8</v>
      </c>
      <c r="N5" s="4">
        <v>9</v>
      </c>
      <c r="O5" s="4">
        <v>10</v>
      </c>
      <c r="P5" s="4">
        <v>11</v>
      </c>
      <c r="Q5" s="6">
        <v>12</v>
      </c>
      <c r="R5" s="6">
        <v>13</v>
      </c>
      <c r="S5" s="6">
        <v>14</v>
      </c>
      <c r="T5" s="6">
        <v>15</v>
      </c>
      <c r="U5" s="6">
        <v>16</v>
      </c>
      <c r="V5" s="6">
        <v>17</v>
      </c>
      <c r="W5" s="4">
        <v>18</v>
      </c>
    </row>
    <row r="6" spans="1:23" x14ac:dyDescent="0.25">
      <c r="A6" s="29"/>
      <c r="B6" s="5"/>
      <c r="C6" s="5"/>
      <c r="D6" s="4"/>
      <c r="E6" s="4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14</v>
      </c>
      <c r="L6" s="7" t="s">
        <v>15</v>
      </c>
      <c r="M6" s="7" t="s">
        <v>16</v>
      </c>
      <c r="N6" s="7" t="s">
        <v>16</v>
      </c>
      <c r="O6" s="7" t="s">
        <v>17</v>
      </c>
      <c r="P6" s="7" t="s">
        <v>13</v>
      </c>
      <c r="Q6" s="7" t="s">
        <v>18</v>
      </c>
      <c r="R6" s="7" t="s">
        <v>18</v>
      </c>
      <c r="S6" s="7" t="s">
        <v>19</v>
      </c>
      <c r="T6" s="7" t="s">
        <v>19</v>
      </c>
      <c r="U6" s="7" t="s">
        <v>19</v>
      </c>
      <c r="V6" s="7" t="s">
        <v>20</v>
      </c>
      <c r="W6" s="7" t="s">
        <v>21</v>
      </c>
    </row>
    <row r="7" spans="1:23" x14ac:dyDescent="0.25">
      <c r="A7" s="29"/>
      <c r="B7" s="8"/>
      <c r="C7" s="5"/>
      <c r="D7" s="4" t="s">
        <v>0</v>
      </c>
      <c r="E7" s="4" t="s">
        <v>1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x14ac:dyDescent="0.25">
      <c r="A8" s="8"/>
      <c r="B8" s="10">
        <v>1</v>
      </c>
      <c r="C8" s="11">
        <f t="shared" ref="C8:C80" si="0">SUM(F8:W8)</f>
        <v>0</v>
      </c>
      <c r="D8" s="4"/>
      <c r="E8" s="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x14ac:dyDescent="0.25">
      <c r="A9" s="8"/>
      <c r="B9" s="10">
        <v>2</v>
      </c>
      <c r="C9" s="11">
        <f t="shared" si="0"/>
        <v>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2"/>
      <c r="P9" s="12"/>
      <c r="Q9" s="12"/>
      <c r="R9" s="12"/>
      <c r="S9" s="12"/>
      <c r="T9" s="12"/>
      <c r="U9" s="12"/>
      <c r="V9" s="12"/>
      <c r="W9" s="12"/>
    </row>
    <row r="10" spans="1:23" x14ac:dyDescent="0.25">
      <c r="A10" s="8"/>
      <c r="B10" s="10">
        <v>3</v>
      </c>
      <c r="C10" s="11">
        <f t="shared" si="0"/>
        <v>0</v>
      </c>
      <c r="D10" s="4"/>
      <c r="E10" s="4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x14ac:dyDescent="0.25">
      <c r="A11" s="8"/>
      <c r="B11" s="10">
        <v>4</v>
      </c>
      <c r="C11" s="11">
        <f t="shared" si="0"/>
        <v>0</v>
      </c>
      <c r="D11" s="4"/>
      <c r="E11" s="4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25">
      <c r="A12" s="8"/>
      <c r="B12" s="10">
        <v>5</v>
      </c>
      <c r="C12" s="11">
        <f t="shared" si="0"/>
        <v>0</v>
      </c>
      <c r="D12" s="4"/>
      <c r="E12" s="4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x14ac:dyDescent="0.25">
      <c r="A13" s="8"/>
      <c r="B13" s="10">
        <v>6</v>
      </c>
      <c r="C13" s="11">
        <f t="shared" si="0"/>
        <v>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2"/>
      <c r="P13" s="12"/>
      <c r="Q13" s="12"/>
      <c r="R13" s="12"/>
      <c r="S13" s="12"/>
      <c r="T13" s="12"/>
      <c r="U13" s="12"/>
      <c r="V13" s="12"/>
      <c r="W13" s="12"/>
    </row>
    <row r="14" spans="1:23" x14ac:dyDescent="0.25">
      <c r="A14" s="8"/>
      <c r="B14" s="10">
        <v>7</v>
      </c>
      <c r="C14" s="13">
        <f t="shared" si="0"/>
        <v>0</v>
      </c>
      <c r="D14" s="4"/>
      <c r="E14" s="4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25">
      <c r="A15" s="8"/>
      <c r="B15" s="10">
        <v>8</v>
      </c>
      <c r="C15" s="11">
        <f t="shared" si="0"/>
        <v>0</v>
      </c>
      <c r="D15" s="4"/>
      <c r="E15" s="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25">
      <c r="A16" s="8"/>
      <c r="B16" s="10">
        <v>9</v>
      </c>
      <c r="C16" s="14">
        <f t="shared" si="0"/>
        <v>0</v>
      </c>
      <c r="D16" s="4"/>
      <c r="E16" s="4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25">
      <c r="A17" s="8"/>
      <c r="B17" s="10">
        <v>10</v>
      </c>
      <c r="C17" s="13">
        <f t="shared" si="0"/>
        <v>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12"/>
      <c r="P17" s="12"/>
      <c r="Q17" s="12"/>
      <c r="R17" s="12"/>
      <c r="S17" s="12"/>
      <c r="T17" s="12"/>
      <c r="U17" s="12"/>
      <c r="V17" s="12"/>
      <c r="W17" s="12"/>
    </row>
    <row r="18" spans="1:23" x14ac:dyDescent="0.25">
      <c r="A18" s="8"/>
      <c r="B18" s="10">
        <v>11</v>
      </c>
      <c r="C18" s="11">
        <f t="shared" si="0"/>
        <v>0</v>
      </c>
      <c r="D18" s="4"/>
      <c r="E18" s="4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x14ac:dyDescent="0.25">
      <c r="A19" s="8"/>
      <c r="B19" s="10">
        <v>12</v>
      </c>
      <c r="C19" s="11">
        <f t="shared" si="0"/>
        <v>0</v>
      </c>
      <c r="D19" s="4"/>
      <c r="E19" s="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25">
      <c r="A20" s="8"/>
      <c r="B20" s="10">
        <v>13</v>
      </c>
      <c r="C20" s="11">
        <f t="shared" si="0"/>
        <v>0</v>
      </c>
      <c r="D20" s="4"/>
      <c r="E20" s="4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25">
      <c r="A21" s="8"/>
      <c r="B21" s="10">
        <v>14</v>
      </c>
      <c r="C21" s="11">
        <f t="shared" si="0"/>
        <v>0</v>
      </c>
      <c r="D21" s="4"/>
      <c r="E21" s="4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25">
      <c r="A22" s="8"/>
      <c r="B22" s="10">
        <v>15</v>
      </c>
      <c r="C22" s="11">
        <f t="shared" si="0"/>
        <v>0</v>
      </c>
      <c r="D22" s="4"/>
      <c r="E22" s="4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25">
      <c r="A23" s="8"/>
      <c r="B23" s="10">
        <v>16</v>
      </c>
      <c r="C23" s="11">
        <f t="shared" si="0"/>
        <v>0</v>
      </c>
      <c r="D23" s="4"/>
      <c r="E23" s="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x14ac:dyDescent="0.25">
      <c r="A24" s="8"/>
      <c r="B24" s="10">
        <v>17</v>
      </c>
      <c r="C24" s="11">
        <f t="shared" si="0"/>
        <v>0</v>
      </c>
      <c r="D24" s="4"/>
      <c r="E24" s="4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x14ac:dyDescent="0.25">
      <c r="A25" s="8"/>
      <c r="B25" s="10">
        <v>18</v>
      </c>
      <c r="C25" s="11">
        <f t="shared" si="0"/>
        <v>0</v>
      </c>
      <c r="D25" s="4"/>
      <c r="E25" s="4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25">
      <c r="A26" s="8"/>
      <c r="B26" s="10">
        <v>19</v>
      </c>
      <c r="C26" s="11">
        <f t="shared" si="0"/>
        <v>0</v>
      </c>
      <c r="D26" s="4"/>
      <c r="E26" s="4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25">
      <c r="A27" s="8"/>
      <c r="B27" s="10">
        <v>20</v>
      </c>
      <c r="C27" s="11">
        <f t="shared" si="0"/>
        <v>0</v>
      </c>
      <c r="D27" s="4"/>
      <c r="E27" s="4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x14ac:dyDescent="0.25">
      <c r="A28" s="8"/>
      <c r="B28" s="10">
        <v>21</v>
      </c>
      <c r="C28" s="11">
        <f t="shared" si="0"/>
        <v>0</v>
      </c>
      <c r="D28" s="4"/>
      <c r="E28" s="4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x14ac:dyDescent="0.25">
      <c r="A29" s="8"/>
      <c r="B29" s="10">
        <v>22</v>
      </c>
      <c r="C29" s="11">
        <f t="shared" si="0"/>
        <v>0</v>
      </c>
      <c r="D29" s="4"/>
      <c r="E29" s="4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x14ac:dyDescent="0.25">
      <c r="A30" s="8"/>
      <c r="B30" s="10">
        <v>23</v>
      </c>
      <c r="C30" s="11">
        <f t="shared" si="0"/>
        <v>0</v>
      </c>
      <c r="D30" s="4"/>
      <c r="E30" s="4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x14ac:dyDescent="0.25">
      <c r="A31" s="8"/>
      <c r="B31" s="10">
        <v>24</v>
      </c>
      <c r="C31" s="11">
        <f t="shared" si="0"/>
        <v>0</v>
      </c>
      <c r="D31" s="4"/>
      <c r="E31" s="4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x14ac:dyDescent="0.25">
      <c r="A32" s="8"/>
      <c r="B32" s="10">
        <v>25</v>
      </c>
      <c r="C32" s="11">
        <f t="shared" si="0"/>
        <v>0</v>
      </c>
      <c r="D32" s="4"/>
      <c r="E32" s="4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x14ac:dyDescent="0.25">
      <c r="A33" s="8"/>
      <c r="B33" s="10">
        <v>26</v>
      </c>
      <c r="C33" s="11">
        <f t="shared" si="0"/>
        <v>0</v>
      </c>
      <c r="D33" s="4"/>
      <c r="E33" s="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x14ac:dyDescent="0.25">
      <c r="A34" s="8"/>
      <c r="B34" s="10">
        <v>27</v>
      </c>
      <c r="C34" s="11">
        <f t="shared" si="0"/>
        <v>0</v>
      </c>
      <c r="D34" s="4"/>
      <c r="E34" s="4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x14ac:dyDescent="0.25">
      <c r="A35" s="8"/>
      <c r="B35" s="10">
        <v>28</v>
      </c>
      <c r="C35" s="11">
        <f t="shared" si="0"/>
        <v>0</v>
      </c>
      <c r="D35" s="4"/>
      <c r="E35" s="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x14ac:dyDescent="0.25">
      <c r="A36" s="8"/>
      <c r="B36" s="10">
        <v>29</v>
      </c>
      <c r="C36" s="11">
        <f t="shared" si="0"/>
        <v>0</v>
      </c>
      <c r="D36" s="4"/>
      <c r="E36" s="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5">
      <c r="A37" s="8"/>
      <c r="B37" s="10">
        <v>30</v>
      </c>
      <c r="C37" s="11">
        <f t="shared" si="0"/>
        <v>0</v>
      </c>
      <c r="D37" s="4"/>
      <c r="E37" s="4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x14ac:dyDescent="0.25">
      <c r="A38" s="8"/>
      <c r="B38" s="10">
        <v>31</v>
      </c>
      <c r="C38" s="11">
        <f t="shared" si="0"/>
        <v>0</v>
      </c>
      <c r="D38" s="4"/>
      <c r="E38" s="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x14ac:dyDescent="0.25">
      <c r="A39" s="8"/>
      <c r="B39" s="10">
        <v>32</v>
      </c>
      <c r="C39" s="11">
        <f t="shared" si="0"/>
        <v>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12"/>
      <c r="P39" s="12"/>
      <c r="Q39" s="12"/>
      <c r="R39" s="12"/>
      <c r="S39" s="12"/>
      <c r="T39" s="12"/>
      <c r="U39" s="12"/>
      <c r="V39" s="12"/>
      <c r="W39" s="12"/>
    </row>
    <row r="40" spans="1:23" x14ac:dyDescent="0.25">
      <c r="A40" s="8"/>
      <c r="B40" s="10">
        <v>33</v>
      </c>
      <c r="C40" s="11">
        <f t="shared" si="0"/>
        <v>0</v>
      </c>
      <c r="D40" s="4"/>
      <c r="E40" s="4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x14ac:dyDescent="0.25">
      <c r="A41" s="8"/>
      <c r="B41" s="10">
        <v>34</v>
      </c>
      <c r="C41" s="11">
        <f t="shared" si="0"/>
        <v>0</v>
      </c>
      <c r="D41" s="4"/>
      <c r="E41" s="4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x14ac:dyDescent="0.25">
      <c r="A42" s="8"/>
      <c r="B42" s="10">
        <v>35</v>
      </c>
      <c r="C42" s="11">
        <f t="shared" si="0"/>
        <v>0</v>
      </c>
      <c r="D42" s="4"/>
      <c r="E42" s="4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x14ac:dyDescent="0.25">
      <c r="A43" s="8"/>
      <c r="B43" s="10">
        <v>36</v>
      </c>
      <c r="C43" s="11">
        <f t="shared" si="0"/>
        <v>0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12"/>
      <c r="P43" s="12"/>
      <c r="Q43" s="12"/>
      <c r="R43" s="12"/>
      <c r="S43" s="12"/>
      <c r="T43" s="12"/>
      <c r="U43" s="12"/>
      <c r="V43" s="12"/>
      <c r="W43" s="12"/>
    </row>
    <row r="44" spans="1:23" x14ac:dyDescent="0.25">
      <c r="A44" s="8"/>
      <c r="B44" s="10">
        <v>37</v>
      </c>
      <c r="C44" s="13">
        <f t="shared" si="0"/>
        <v>0</v>
      </c>
      <c r="D44" s="4"/>
      <c r="E44" s="4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x14ac:dyDescent="0.25">
      <c r="A45" s="8"/>
      <c r="B45" s="10">
        <v>38</v>
      </c>
      <c r="C45" s="11">
        <f t="shared" si="0"/>
        <v>0</v>
      </c>
      <c r="D45" s="4"/>
      <c r="E45" s="4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x14ac:dyDescent="0.25">
      <c r="A46" s="8"/>
      <c r="B46" s="10">
        <v>39</v>
      </c>
      <c r="C46" s="14">
        <f t="shared" si="0"/>
        <v>0</v>
      </c>
      <c r="D46" s="4"/>
      <c r="E46" s="4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x14ac:dyDescent="0.25">
      <c r="A47" s="8"/>
      <c r="B47" s="10">
        <v>40</v>
      </c>
      <c r="C47" s="13">
        <f t="shared" si="0"/>
        <v>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12"/>
      <c r="P47" s="12"/>
      <c r="Q47" s="12"/>
      <c r="R47" s="12"/>
      <c r="S47" s="12"/>
      <c r="T47" s="12"/>
      <c r="U47" s="12"/>
      <c r="V47" s="12"/>
      <c r="W47" s="12"/>
    </row>
    <row r="48" spans="1:23" x14ac:dyDescent="0.25">
      <c r="A48" s="8"/>
      <c r="B48" s="10">
        <v>41</v>
      </c>
      <c r="C48" s="11">
        <f t="shared" si="0"/>
        <v>0</v>
      </c>
      <c r="D48" s="15"/>
      <c r="E48" s="15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x14ac:dyDescent="0.25">
      <c r="A49" s="8"/>
      <c r="B49" s="10">
        <v>42</v>
      </c>
      <c r="C49" s="11">
        <f t="shared" si="0"/>
        <v>0</v>
      </c>
      <c r="D49" s="15"/>
      <c r="E49" s="15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x14ac:dyDescent="0.25">
      <c r="A50" s="8"/>
      <c r="B50" s="10">
        <v>43</v>
      </c>
      <c r="C50" s="11">
        <f t="shared" si="0"/>
        <v>0</v>
      </c>
      <c r="D50" s="15"/>
      <c r="E50" s="15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x14ac:dyDescent="0.25">
      <c r="A51" s="8"/>
      <c r="B51" s="10">
        <v>44</v>
      </c>
      <c r="C51" s="11">
        <f t="shared" si="0"/>
        <v>0</v>
      </c>
      <c r="D51" s="15"/>
      <c r="E51" s="15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x14ac:dyDescent="0.25">
      <c r="A52" s="8">
        <v>5</v>
      </c>
      <c r="B52" s="10">
        <v>45</v>
      </c>
      <c r="C52" s="11">
        <f t="shared" si="0"/>
        <v>0</v>
      </c>
      <c r="D52" s="15"/>
      <c r="E52" s="15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x14ac:dyDescent="0.25">
      <c r="A53" s="8">
        <v>5</v>
      </c>
      <c r="B53" s="10">
        <v>46</v>
      </c>
      <c r="C53" s="11">
        <f t="shared" si="0"/>
        <v>0</v>
      </c>
      <c r="D53" s="15"/>
      <c r="E53" s="15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x14ac:dyDescent="0.25">
      <c r="A54" s="8"/>
      <c r="B54" s="10">
        <v>47</v>
      </c>
      <c r="C54" s="11">
        <f t="shared" si="0"/>
        <v>0</v>
      </c>
      <c r="D54" s="15"/>
      <c r="E54" s="15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x14ac:dyDescent="0.25">
      <c r="A55" s="8"/>
      <c r="B55" s="10">
        <v>48</v>
      </c>
      <c r="C55" s="11">
        <f t="shared" si="0"/>
        <v>0</v>
      </c>
      <c r="D55" s="15"/>
      <c r="E55" s="15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x14ac:dyDescent="0.25">
      <c r="A56" s="8"/>
      <c r="B56" s="10">
        <v>49</v>
      </c>
      <c r="C56" s="11">
        <f t="shared" si="0"/>
        <v>0</v>
      </c>
      <c r="D56" s="15"/>
      <c r="E56" s="15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x14ac:dyDescent="0.25">
      <c r="A57" s="8"/>
      <c r="B57" s="10">
        <v>50</v>
      </c>
      <c r="C57" s="11">
        <f t="shared" si="0"/>
        <v>0</v>
      </c>
      <c r="D57" s="15"/>
      <c r="E57" s="15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x14ac:dyDescent="0.25">
      <c r="A58" s="8"/>
      <c r="B58" s="10">
        <v>51</v>
      </c>
      <c r="C58" s="11">
        <f t="shared" si="0"/>
        <v>0</v>
      </c>
      <c r="D58" s="15"/>
      <c r="E58" s="15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x14ac:dyDescent="0.25">
      <c r="A59" s="8"/>
      <c r="B59" s="10">
        <v>52</v>
      </c>
      <c r="C59" s="11">
        <f t="shared" si="0"/>
        <v>0</v>
      </c>
      <c r="D59" s="15"/>
      <c r="E59" s="15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x14ac:dyDescent="0.25">
      <c r="A60" s="8"/>
      <c r="B60" s="10">
        <v>53</v>
      </c>
      <c r="C60" s="11">
        <f t="shared" si="0"/>
        <v>0</v>
      </c>
      <c r="D60" s="15"/>
      <c r="E60" s="15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x14ac:dyDescent="0.25">
      <c r="A61" s="8"/>
      <c r="B61" s="10">
        <v>54</v>
      </c>
      <c r="C61" s="11">
        <f t="shared" si="0"/>
        <v>0</v>
      </c>
      <c r="D61" s="15"/>
      <c r="E61" s="15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x14ac:dyDescent="0.25">
      <c r="A62" s="8"/>
      <c r="B62" s="10">
        <v>55</v>
      </c>
      <c r="C62" s="11">
        <f t="shared" si="0"/>
        <v>0</v>
      </c>
      <c r="D62" s="15"/>
      <c r="E62" s="15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x14ac:dyDescent="0.25">
      <c r="A63" s="8"/>
      <c r="B63" s="10">
        <v>56</v>
      </c>
      <c r="C63" s="11">
        <f t="shared" si="0"/>
        <v>0</v>
      </c>
      <c r="D63" s="15"/>
      <c r="E63" s="15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x14ac:dyDescent="0.25">
      <c r="A64" s="8"/>
      <c r="B64" s="10">
        <v>57</v>
      </c>
      <c r="C64" s="11">
        <f t="shared" si="0"/>
        <v>0</v>
      </c>
      <c r="D64" s="15"/>
      <c r="E64" s="15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x14ac:dyDescent="0.25">
      <c r="A65" s="8"/>
      <c r="B65" s="10">
        <v>58</v>
      </c>
      <c r="C65" s="11">
        <f t="shared" si="0"/>
        <v>0</v>
      </c>
      <c r="D65" s="15"/>
      <c r="E65" s="15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x14ac:dyDescent="0.25">
      <c r="A66" s="8"/>
      <c r="B66" s="10">
        <v>59</v>
      </c>
      <c r="C66" s="11">
        <f t="shared" si="0"/>
        <v>0</v>
      </c>
      <c r="D66" s="15"/>
      <c r="E66" s="15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x14ac:dyDescent="0.25">
      <c r="A67" s="8"/>
      <c r="B67" s="10">
        <v>60</v>
      </c>
      <c r="C67" s="11">
        <f t="shared" si="0"/>
        <v>0</v>
      </c>
      <c r="D67" s="15"/>
      <c r="E67" s="15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x14ac:dyDescent="0.25">
      <c r="A68" s="8"/>
      <c r="B68" s="10">
        <v>61</v>
      </c>
      <c r="C68" s="11">
        <f t="shared" si="0"/>
        <v>0</v>
      </c>
      <c r="D68" s="15"/>
      <c r="E68" s="15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x14ac:dyDescent="0.25">
      <c r="A69" s="8"/>
      <c r="B69" s="10">
        <v>62</v>
      </c>
      <c r="C69" s="11">
        <f t="shared" si="0"/>
        <v>0</v>
      </c>
      <c r="D69" s="5"/>
      <c r="E69" s="4"/>
      <c r="F69" s="4"/>
      <c r="G69" s="4"/>
      <c r="H69" s="4"/>
      <c r="I69" s="4"/>
      <c r="J69" s="4"/>
      <c r="K69" s="4"/>
      <c r="L69" s="4"/>
      <c r="M69" s="4"/>
      <c r="N69" s="4"/>
      <c r="O69" s="12"/>
      <c r="P69" s="12"/>
      <c r="Q69" s="12"/>
      <c r="R69" s="12"/>
      <c r="S69" s="12"/>
      <c r="T69" s="12"/>
      <c r="U69" s="12"/>
      <c r="V69" s="12"/>
      <c r="W69" s="12"/>
    </row>
    <row r="70" spans="1:23" x14ac:dyDescent="0.25">
      <c r="A70" s="8"/>
      <c r="B70" s="10">
        <v>63</v>
      </c>
      <c r="C70" s="11">
        <f t="shared" si="0"/>
        <v>0</v>
      </c>
      <c r="D70" s="4"/>
      <c r="E70" s="4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x14ac:dyDescent="0.25">
      <c r="A71" s="8"/>
      <c r="B71" s="10">
        <v>64</v>
      </c>
      <c r="C71" s="11">
        <f t="shared" si="0"/>
        <v>0</v>
      </c>
      <c r="D71" s="4"/>
      <c r="E71" s="4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x14ac:dyDescent="0.25">
      <c r="A72" s="8"/>
      <c r="B72" s="10">
        <v>65</v>
      </c>
      <c r="C72" s="11">
        <f t="shared" si="0"/>
        <v>0</v>
      </c>
      <c r="D72" s="15"/>
      <c r="E72" s="15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x14ac:dyDescent="0.25">
      <c r="A73" s="8"/>
      <c r="B73" s="10">
        <v>66</v>
      </c>
      <c r="C73" s="11">
        <f t="shared" si="0"/>
        <v>0</v>
      </c>
      <c r="D73" s="5"/>
      <c r="E73" s="4"/>
      <c r="F73" s="4"/>
      <c r="G73" s="4"/>
      <c r="H73" s="4"/>
      <c r="I73" s="4"/>
      <c r="J73" s="4"/>
      <c r="K73" s="4"/>
      <c r="L73" s="4"/>
      <c r="M73" s="4"/>
      <c r="N73" s="4"/>
      <c r="O73" s="12"/>
      <c r="P73" s="12"/>
      <c r="Q73" s="12"/>
      <c r="R73" s="12"/>
      <c r="S73" s="12"/>
      <c r="T73" s="12"/>
      <c r="U73" s="12"/>
      <c r="V73" s="12"/>
      <c r="W73" s="12"/>
    </row>
    <row r="74" spans="1:23" x14ac:dyDescent="0.25">
      <c r="A74" s="8"/>
      <c r="B74" s="10">
        <v>67</v>
      </c>
      <c r="C74" s="13">
        <f t="shared" si="0"/>
        <v>0</v>
      </c>
      <c r="D74" s="4"/>
      <c r="E74" s="4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x14ac:dyDescent="0.25">
      <c r="A75" s="8"/>
      <c r="B75" s="10">
        <v>68</v>
      </c>
      <c r="C75" s="11">
        <f t="shared" si="0"/>
        <v>0</v>
      </c>
      <c r="D75" s="4"/>
      <c r="E75" s="4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x14ac:dyDescent="0.25">
      <c r="A76" s="8"/>
      <c r="B76" s="10">
        <v>69</v>
      </c>
      <c r="C76" s="14">
        <f t="shared" si="0"/>
        <v>0</v>
      </c>
      <c r="D76" s="15"/>
      <c r="E76" s="15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x14ac:dyDescent="0.25">
      <c r="A77" s="8"/>
      <c r="B77" s="10">
        <v>70</v>
      </c>
      <c r="C77" s="13">
        <f t="shared" si="0"/>
        <v>0</v>
      </c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12"/>
      <c r="P77" s="12"/>
      <c r="Q77" s="12"/>
      <c r="R77" s="12"/>
      <c r="S77" s="12"/>
      <c r="T77" s="12"/>
      <c r="U77" s="12"/>
      <c r="V77" s="12"/>
      <c r="W77" s="12"/>
    </row>
    <row r="78" spans="1:23" x14ac:dyDescent="0.25">
      <c r="A78" s="8"/>
      <c r="B78" s="10">
        <v>71</v>
      </c>
      <c r="C78" s="11">
        <f t="shared" si="0"/>
        <v>0</v>
      </c>
      <c r="D78" s="15"/>
      <c r="E78" s="15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3" x14ac:dyDescent="0.25">
      <c r="A79" s="8"/>
      <c r="B79" s="10">
        <v>72</v>
      </c>
      <c r="C79" s="11">
        <f t="shared" si="0"/>
        <v>0</v>
      </c>
      <c r="D79" s="15"/>
      <c r="E79" s="15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3" x14ac:dyDescent="0.25">
      <c r="A80" s="8"/>
      <c r="B80" s="10">
        <v>73</v>
      </c>
      <c r="C80" s="11">
        <f t="shared" si="0"/>
        <v>0</v>
      </c>
      <c r="D80" s="15"/>
      <c r="E80" s="15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</sheetData>
  <mergeCells count="5">
    <mergeCell ref="B1:E4"/>
    <mergeCell ref="F1:W1"/>
    <mergeCell ref="F2:W2"/>
    <mergeCell ref="F3:W3"/>
    <mergeCell ref="A5:A7"/>
  </mergeCells>
  <conditionalFormatting sqref="C8:C80">
    <cfRule type="cellIs" dxfId="10" priority="1" operator="lessThan">
      <formula>12</formula>
    </cfRule>
    <cfRule type="cellIs" dxfId="9" priority="2" operator="between">
      <formula>12</formula>
      <formula>13</formula>
    </cfRule>
    <cfRule type="cellIs" dxfId="8" priority="3" operator="between">
      <formula>14</formula>
      <formula>16</formula>
    </cfRule>
    <cfRule type="cellIs" dxfId="7" priority="4" operator="greaterThanOrEqual">
      <formula>17</formula>
    </cfRule>
  </conditionalFormatting>
  <conditionalFormatting sqref="F8:W80">
    <cfRule type="cellIs" dxfId="6" priority="5" operator="equal">
      <formula>1</formula>
    </cfRule>
    <cfRule type="cellIs" dxfId="5" priority="6" operator="equal">
      <formula>0</formula>
    </cfRule>
  </conditionalFormatting>
  <dataValidations count="1">
    <dataValidation type="list" allowBlank="1" sqref="F8:W80" xr:uid="{00000000-0002-0000-0100-000000000000}">
      <formula1>"0,1"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32"/>
  <sheetViews>
    <sheetView workbookViewId="0"/>
  </sheetViews>
  <sheetFormatPr defaultColWidth="12.6640625" defaultRowHeight="15.75" customHeight="1" x14ac:dyDescent="0.25"/>
  <sheetData>
    <row r="1" spans="1:33" ht="39.6" x14ac:dyDescent="0.25">
      <c r="A1" s="16" t="str">
        <f>'Grade 2'!$F$1</f>
        <v>Grade 2 Data Collection Template</v>
      </c>
      <c r="E1" s="16" t="e">
        <f>#REF!</f>
        <v>#REF!</v>
      </c>
      <c r="I1" s="16" t="e">
        <f>#REF!</f>
        <v>#REF!</v>
      </c>
      <c r="M1" s="16" t="str">
        <f>'Grade 5'!$H$1</f>
        <v xml:space="preserve"> </v>
      </c>
      <c r="Q1" s="16" t="e">
        <f>#REF!</f>
        <v>#REF!</v>
      </c>
      <c r="U1" s="16" t="e">
        <f>#REF!</f>
        <v>#REF!</v>
      </c>
      <c r="X1" s="16"/>
      <c r="Y1" s="16"/>
      <c r="Z1" s="16" t="e">
        <f>#REF!</f>
        <v>#REF!</v>
      </c>
      <c r="AB1" s="16"/>
      <c r="AC1" s="16"/>
      <c r="AD1" s="16"/>
      <c r="AE1" s="16"/>
      <c r="AF1" s="16"/>
      <c r="AG1" s="16"/>
    </row>
    <row r="2" spans="1:33" ht="13.2" x14ac:dyDescent="0.25">
      <c r="A2" s="17" t="s">
        <v>22</v>
      </c>
      <c r="B2" s="17" t="s">
        <v>23</v>
      </c>
      <c r="C2" s="17" t="s">
        <v>24</v>
      </c>
      <c r="D2" s="17" t="s">
        <v>2</v>
      </c>
      <c r="E2" s="17" t="s">
        <v>22</v>
      </c>
      <c r="F2" s="17" t="s">
        <v>23</v>
      </c>
      <c r="G2" s="17" t="s">
        <v>24</v>
      </c>
      <c r="H2" s="17" t="s">
        <v>2</v>
      </c>
      <c r="I2" s="17" t="s">
        <v>22</v>
      </c>
      <c r="J2" s="17" t="s">
        <v>23</v>
      </c>
      <c r="K2" s="17" t="s">
        <v>24</v>
      </c>
      <c r="L2" s="17" t="s">
        <v>2</v>
      </c>
      <c r="M2" s="17" t="s">
        <v>22</v>
      </c>
      <c r="N2" s="17" t="s">
        <v>23</v>
      </c>
      <c r="O2" s="17" t="s">
        <v>24</v>
      </c>
      <c r="P2" s="17" t="s">
        <v>2</v>
      </c>
      <c r="Q2" s="17" t="s">
        <v>22</v>
      </c>
      <c r="R2" s="17" t="s">
        <v>23</v>
      </c>
      <c r="S2" s="17" t="s">
        <v>24</v>
      </c>
      <c r="T2" s="17" t="s">
        <v>2</v>
      </c>
      <c r="U2" s="17" t="s">
        <v>22</v>
      </c>
      <c r="V2" s="17" t="s">
        <v>23</v>
      </c>
      <c r="W2" s="17" t="s">
        <v>24</v>
      </c>
      <c r="X2" s="17" t="s">
        <v>2</v>
      </c>
      <c r="Y2" s="17" t="s">
        <v>22</v>
      </c>
      <c r="Z2" s="17" t="s">
        <v>23</v>
      </c>
      <c r="AA2" s="17" t="s">
        <v>24</v>
      </c>
    </row>
    <row r="3" spans="1:33" ht="15.75" customHeight="1" x14ac:dyDescent="0.25">
      <c r="A3" s="17">
        <f>IF('Grade 2'!$A8&lt;&gt;2,'Grade 2'!A8,"")</f>
        <v>0</v>
      </c>
      <c r="B3" s="17" t="str">
        <f>IF($A3&gt;0,'Grade 2'!$D8,"")</f>
        <v/>
      </c>
      <c r="C3" s="17" t="str">
        <f>IF($A3&gt;0,'Grade 2'!$E8,"")</f>
        <v/>
      </c>
      <c r="D3" s="17" t="str">
        <f>IF($A3&gt;0,'Grade 2'!$C8,"")</f>
        <v/>
      </c>
      <c r="E3" s="17" t="e">
        <f>IF(#REF!&lt;&gt;3,#REF!,"")</f>
        <v>#REF!</v>
      </c>
      <c r="F3" s="17" t="e">
        <f>IF($E3&gt;0,#REF!,"")</f>
        <v>#REF!</v>
      </c>
      <c r="G3" s="17" t="e">
        <f>IF($E3&gt;0,#REF!,"")</f>
        <v>#REF!</v>
      </c>
      <c r="H3" s="17" t="e">
        <f>IF($E3&gt;0,#REF!,"")</f>
        <v>#REF!</v>
      </c>
      <c r="I3" s="1" t="e">
        <f>IF(#REF!&lt;&gt;4,#REF!,"")</f>
        <v>#REF!</v>
      </c>
      <c r="J3" s="17" t="e">
        <f>IF($I3&gt;0,#REF!,"")</f>
        <v>#REF!</v>
      </c>
      <c r="K3" s="17" t="e">
        <f>IF($I3&gt;0,#REF!,"")</f>
        <v>#REF!</v>
      </c>
      <c r="L3" s="17" t="e">
        <f>IF($I3&gt;0,#REF!,"")</f>
        <v>#REF!</v>
      </c>
      <c r="M3" s="1">
        <f>IF('Grade 5'!$A8&lt;&gt;5,'Grade 5'!A8,"")</f>
        <v>0</v>
      </c>
      <c r="N3" s="17" t="str">
        <f>IF($M3&gt;0,'Grade 5'!$D8,"")</f>
        <v/>
      </c>
      <c r="O3" s="17">
        <f>IF($M3&gt;0,'Grade 5'!$E8,)</f>
        <v>0</v>
      </c>
      <c r="P3" s="17" t="str">
        <f>IF($M3&gt;0,'Grade 5'!$C8,"")</f>
        <v/>
      </c>
      <c r="Q3" s="17" t="e">
        <f>IF(#REF!&lt;&gt;6,#REF!,"")</f>
        <v>#REF!</v>
      </c>
      <c r="R3" s="17" t="e">
        <f>IF($Q3&gt;0,#REF!,"")</f>
        <v>#REF!</v>
      </c>
      <c r="S3" s="17" t="e">
        <f>IF($Q3&gt;0,#REF!,"")</f>
        <v>#REF!</v>
      </c>
      <c r="T3" s="17" t="e">
        <f>IF($Q3&gt;0,#REF!,"")</f>
        <v>#REF!</v>
      </c>
      <c r="U3" s="1" t="e">
        <f>IF(#REF!&lt;&gt;7,#REF!,"")</f>
        <v>#REF!</v>
      </c>
      <c r="V3" s="17" t="e">
        <f>IF($U3&gt;0,#REF!,"")</f>
        <v>#REF!</v>
      </c>
      <c r="W3" s="17" t="e">
        <f>IF($U3&gt;0,#REF!,"")</f>
        <v>#REF!</v>
      </c>
      <c r="X3" s="17" t="e">
        <f>IF($U3&gt;0,#REF!,"")</f>
        <v>#REF!</v>
      </c>
      <c r="Y3" s="1" t="e">
        <f>IF(#REF!&lt;&gt;8,#REF!,"")</f>
        <v>#REF!</v>
      </c>
      <c r="Z3" s="17" t="e">
        <f>IF($Y3&gt;0,#REF!,"")</f>
        <v>#REF!</v>
      </c>
      <c r="AA3" s="17" t="e">
        <f>IF($Y3&gt;0,#REF!,"")</f>
        <v>#REF!</v>
      </c>
    </row>
    <row r="4" spans="1:33" ht="15.75" customHeight="1" x14ac:dyDescent="0.25">
      <c r="A4" s="17">
        <f>IF('Grade 2'!$A9&lt;&gt;2,'Grade 2'!A9,"")</f>
        <v>0</v>
      </c>
      <c r="B4" s="17" t="str">
        <f>IF($A4&gt;0,'Grade 2'!$D9,"")</f>
        <v/>
      </c>
      <c r="C4" s="17" t="str">
        <f>IF($A4&gt;0,'Grade 2'!$E9,"")</f>
        <v/>
      </c>
      <c r="D4" s="17" t="str">
        <f>IF($A4&gt;0,'Grade 2'!$C9,"")</f>
        <v/>
      </c>
      <c r="E4" s="17" t="e">
        <f>IF(#REF!&lt;&gt;3,#REF!,"")</f>
        <v>#REF!</v>
      </c>
      <c r="F4" s="17" t="e">
        <f>IF($E4&gt;0,#REF!,"")</f>
        <v>#REF!</v>
      </c>
      <c r="G4" s="17" t="e">
        <f>IF($E4&gt;0,#REF!,"")</f>
        <v>#REF!</v>
      </c>
      <c r="H4" s="17" t="e">
        <f>IF($E4&gt;0,#REF!,"")</f>
        <v>#REF!</v>
      </c>
      <c r="I4" s="1" t="e">
        <f>IF(#REF!&lt;&gt;4,#REF!,"")</f>
        <v>#REF!</v>
      </c>
      <c r="J4" s="17" t="e">
        <f>IF($I4&gt;0,#REF!,"")</f>
        <v>#REF!</v>
      </c>
      <c r="K4" s="17" t="e">
        <f>IF($I4&gt;0,#REF!,"")</f>
        <v>#REF!</v>
      </c>
      <c r="L4" s="17" t="e">
        <f>IF($I4&gt;0,#REF!,"")</f>
        <v>#REF!</v>
      </c>
      <c r="M4" s="1">
        <f>IF('Grade 5'!$A9&lt;&gt;5,'Grade 5'!A9,"")</f>
        <v>0</v>
      </c>
      <c r="N4" s="17" t="str">
        <f>IF($M4&gt;0,'Grade 5'!$D9,"")</f>
        <v/>
      </c>
      <c r="O4" s="17">
        <f>IF($M4&gt;0,'Grade 5'!$E9,)</f>
        <v>0</v>
      </c>
      <c r="P4" s="17" t="str">
        <f>IF($M4&gt;0,'Grade 5'!$C9,"")</f>
        <v/>
      </c>
      <c r="Q4" s="17" t="e">
        <f>IF(#REF!&lt;&gt;6,#REF!,"")</f>
        <v>#REF!</v>
      </c>
      <c r="R4" s="17" t="e">
        <f>IF($Q4&gt;0,#REF!,"")</f>
        <v>#REF!</v>
      </c>
      <c r="S4" s="17" t="e">
        <f>IF($Q4&gt;0,#REF!,"")</f>
        <v>#REF!</v>
      </c>
      <c r="T4" s="17" t="e">
        <f>IF($Q4&gt;0,#REF!,"")</f>
        <v>#REF!</v>
      </c>
      <c r="U4" s="1" t="e">
        <f>IF(#REF!&lt;&gt;7,#REF!,"")</f>
        <v>#REF!</v>
      </c>
      <c r="V4" s="17" t="e">
        <f>IF($U4&gt;0,#REF!,"")</f>
        <v>#REF!</v>
      </c>
      <c r="W4" s="17" t="e">
        <f>IF($U4&gt;0,#REF!,"")</f>
        <v>#REF!</v>
      </c>
      <c r="X4" s="17" t="e">
        <f>IF($U4&gt;0,#REF!,"")</f>
        <v>#REF!</v>
      </c>
      <c r="Y4" s="1" t="e">
        <f>IF(#REF!&lt;&gt;8,#REF!,"")</f>
        <v>#REF!</v>
      </c>
      <c r="Z4" s="17" t="e">
        <f>IF($Y4&gt;0,#REF!,"")</f>
        <v>#REF!</v>
      </c>
      <c r="AA4" s="17" t="e">
        <f>IF($Y4&gt;0,#REF!,"")</f>
        <v>#REF!</v>
      </c>
    </row>
    <row r="5" spans="1:33" ht="15.75" customHeight="1" x14ac:dyDescent="0.25">
      <c r="A5" s="17">
        <f>IF('Grade 2'!$A10&lt;&gt;2,'Grade 2'!A10,"")</f>
        <v>0</v>
      </c>
      <c r="B5" s="17" t="str">
        <f>IF($A5&gt;0,'Grade 2'!$D10,"")</f>
        <v/>
      </c>
      <c r="C5" s="17" t="str">
        <f>IF($A5&gt;0,'Grade 2'!$E10,"")</f>
        <v/>
      </c>
      <c r="D5" s="17" t="str">
        <f>IF($A5&gt;0,'Grade 2'!$C10,"")</f>
        <v/>
      </c>
      <c r="E5" s="17" t="e">
        <f>IF(#REF!&lt;&gt;3,#REF!,"")</f>
        <v>#REF!</v>
      </c>
      <c r="F5" s="17" t="e">
        <f>IF($E5&gt;0,#REF!,"")</f>
        <v>#REF!</v>
      </c>
      <c r="G5" s="17" t="e">
        <f>IF($E5&gt;0,#REF!,"")</f>
        <v>#REF!</v>
      </c>
      <c r="H5" s="17" t="e">
        <f>IF($E5&gt;0,#REF!,"")</f>
        <v>#REF!</v>
      </c>
      <c r="I5" s="1" t="e">
        <f>IF(#REF!&lt;&gt;4,#REF!,"")</f>
        <v>#REF!</v>
      </c>
      <c r="J5" s="17" t="e">
        <f>IF($I5&gt;0,#REF!,"")</f>
        <v>#REF!</v>
      </c>
      <c r="K5" s="17" t="e">
        <f>IF($I5&gt;0,#REF!,"")</f>
        <v>#REF!</v>
      </c>
      <c r="L5" s="17" t="e">
        <f>IF($I5&gt;0,#REF!,"")</f>
        <v>#REF!</v>
      </c>
      <c r="M5" s="1">
        <f>IF('Grade 5'!$A10&lt;&gt;5,'Grade 5'!A10,"")</f>
        <v>0</v>
      </c>
      <c r="N5" s="17" t="str">
        <f>IF($M5&gt;0,'Grade 5'!$D10,"")</f>
        <v/>
      </c>
      <c r="O5" s="17">
        <f>IF($M5&gt;0,'Grade 5'!$E10,)</f>
        <v>0</v>
      </c>
      <c r="P5" s="17" t="str">
        <f>IF($M5&gt;0,'Grade 5'!$C10,"")</f>
        <v/>
      </c>
      <c r="Q5" s="17" t="e">
        <f>IF(#REF!&lt;&gt;6,#REF!,"")</f>
        <v>#REF!</v>
      </c>
      <c r="R5" s="17" t="e">
        <f>IF($Q5&gt;0,#REF!,"")</f>
        <v>#REF!</v>
      </c>
      <c r="S5" s="17" t="e">
        <f>IF($Q5&gt;0,#REF!,"")</f>
        <v>#REF!</v>
      </c>
      <c r="T5" s="17" t="e">
        <f>IF($Q5&gt;0,#REF!,"")</f>
        <v>#REF!</v>
      </c>
      <c r="U5" s="1" t="e">
        <f>IF(#REF!&lt;&gt;7,#REF!,"")</f>
        <v>#REF!</v>
      </c>
      <c r="V5" s="17" t="e">
        <f>IF($U5&gt;0,#REF!,"")</f>
        <v>#REF!</v>
      </c>
      <c r="W5" s="17" t="e">
        <f>IF($U5&gt;0,#REF!,"")</f>
        <v>#REF!</v>
      </c>
      <c r="X5" s="17" t="e">
        <f>IF($U5&gt;0,#REF!,"")</f>
        <v>#REF!</v>
      </c>
      <c r="Y5" s="1" t="e">
        <f>IF(#REF!&lt;&gt;8,#REF!,"")</f>
        <v>#REF!</v>
      </c>
      <c r="Z5" s="17" t="e">
        <f>IF($Y5&gt;0,#REF!,"")</f>
        <v>#REF!</v>
      </c>
      <c r="AA5" s="17" t="e">
        <f>IF($Y5&gt;0,#REF!,"")</f>
        <v>#REF!</v>
      </c>
    </row>
    <row r="6" spans="1:33" ht="15.75" customHeight="1" x14ac:dyDescent="0.25">
      <c r="A6" s="17">
        <f>IF('Grade 2'!$A11&lt;&gt;2,'Grade 2'!A11,"")</f>
        <v>0</v>
      </c>
      <c r="B6" s="17" t="str">
        <f>IF($A6&gt;0,'Grade 2'!$D11,"")</f>
        <v/>
      </c>
      <c r="C6" s="17" t="str">
        <f>IF($A6&gt;0,'Grade 2'!$E11,"")</f>
        <v/>
      </c>
      <c r="D6" s="17" t="str">
        <f>IF($A6&gt;0,'Grade 2'!$C11,"")</f>
        <v/>
      </c>
      <c r="E6" s="17" t="e">
        <f>IF(#REF!&lt;&gt;3,#REF!,"")</f>
        <v>#REF!</v>
      </c>
      <c r="F6" s="17" t="e">
        <f>IF($E6&gt;0,#REF!,"")</f>
        <v>#REF!</v>
      </c>
      <c r="G6" s="17" t="e">
        <f>IF($E6&gt;0,#REF!,"")</f>
        <v>#REF!</v>
      </c>
      <c r="H6" s="17" t="e">
        <f>IF($E6&gt;0,#REF!,"")</f>
        <v>#REF!</v>
      </c>
      <c r="I6" s="1" t="e">
        <f>IF(#REF!&lt;&gt;4,#REF!,"")</f>
        <v>#REF!</v>
      </c>
      <c r="J6" s="17" t="e">
        <f>IF($I6&gt;0,#REF!,"")</f>
        <v>#REF!</v>
      </c>
      <c r="K6" s="17" t="e">
        <f>IF($I6&gt;0,#REF!,"")</f>
        <v>#REF!</v>
      </c>
      <c r="L6" s="17" t="e">
        <f>IF($I6&gt;0,#REF!,"")</f>
        <v>#REF!</v>
      </c>
      <c r="M6" s="1">
        <f>IF('Grade 5'!$A11&lt;&gt;5,'Grade 5'!A11,"")</f>
        <v>0</v>
      </c>
      <c r="N6" s="17" t="str">
        <f>IF($M6&gt;0,'Grade 5'!$D11,"")</f>
        <v/>
      </c>
      <c r="O6" s="17">
        <f>IF($M6&gt;0,'Grade 5'!$E11,)</f>
        <v>0</v>
      </c>
      <c r="P6" s="17" t="str">
        <f>IF($M6&gt;0,'Grade 5'!$C11,"")</f>
        <v/>
      </c>
      <c r="Q6" s="17" t="e">
        <f>IF(#REF!&lt;&gt;6,#REF!,"")</f>
        <v>#REF!</v>
      </c>
      <c r="R6" s="17" t="e">
        <f>IF($Q6&gt;0,#REF!,"")</f>
        <v>#REF!</v>
      </c>
      <c r="S6" s="17" t="e">
        <f>IF($Q6&gt;0,#REF!,"")</f>
        <v>#REF!</v>
      </c>
      <c r="T6" s="17" t="e">
        <f>IF($Q6&gt;0,#REF!,"")</f>
        <v>#REF!</v>
      </c>
      <c r="U6" s="1" t="e">
        <f>IF(#REF!&lt;&gt;7,#REF!,"")</f>
        <v>#REF!</v>
      </c>
      <c r="V6" s="17" t="e">
        <f>IF($U6&gt;0,#REF!,"")</f>
        <v>#REF!</v>
      </c>
      <c r="W6" s="17" t="e">
        <f>IF($U6&gt;0,#REF!,"")</f>
        <v>#REF!</v>
      </c>
      <c r="X6" s="17" t="e">
        <f>IF($U6&gt;0,#REF!,"")</f>
        <v>#REF!</v>
      </c>
      <c r="Y6" s="1" t="e">
        <f>IF(#REF!&lt;&gt;8,#REF!,"")</f>
        <v>#REF!</v>
      </c>
      <c r="Z6" s="17" t="e">
        <f>IF($Y6&gt;0,#REF!,"")</f>
        <v>#REF!</v>
      </c>
      <c r="AA6" s="17" t="e">
        <f>IF($Y6&gt;0,#REF!,"")</f>
        <v>#REF!</v>
      </c>
    </row>
    <row r="7" spans="1:33" ht="15.75" customHeight="1" x14ac:dyDescent="0.25">
      <c r="A7" s="17">
        <f>IF('Grade 2'!$A12&lt;&gt;2,'Grade 2'!A12,"")</f>
        <v>0</v>
      </c>
      <c r="B7" s="17" t="str">
        <f>IF($A7&gt;0,'Grade 2'!$D12,"")</f>
        <v/>
      </c>
      <c r="C7" s="17" t="str">
        <f>IF($A7&gt;0,'Grade 2'!$E12,"")</f>
        <v/>
      </c>
      <c r="D7" s="17" t="str">
        <f>IF($A7&gt;0,'Grade 2'!$C12,"")</f>
        <v/>
      </c>
      <c r="E7" s="17" t="e">
        <f>IF(#REF!&lt;&gt;3,#REF!,"")</f>
        <v>#REF!</v>
      </c>
      <c r="F7" s="17" t="e">
        <f>IF($E7&gt;0,#REF!,"")</f>
        <v>#REF!</v>
      </c>
      <c r="G7" s="17" t="e">
        <f>IF($E7&gt;0,#REF!,"")</f>
        <v>#REF!</v>
      </c>
      <c r="H7" s="17" t="e">
        <f>IF($E7&gt;0,#REF!,"")</f>
        <v>#REF!</v>
      </c>
      <c r="I7" s="1" t="e">
        <f>IF(#REF!&lt;&gt;4,#REF!,"")</f>
        <v>#REF!</v>
      </c>
      <c r="J7" s="17" t="e">
        <f>IF($I7&gt;0,#REF!,"")</f>
        <v>#REF!</v>
      </c>
      <c r="K7" s="17" t="e">
        <f>IF($I7&gt;0,#REF!,"")</f>
        <v>#REF!</v>
      </c>
      <c r="L7" s="17" t="e">
        <f>IF($I7&gt;0,#REF!,"")</f>
        <v>#REF!</v>
      </c>
      <c r="M7" s="1">
        <f>IF('Grade 5'!$A12&lt;&gt;5,'Grade 5'!A12,"")</f>
        <v>0</v>
      </c>
      <c r="N7" s="17" t="str">
        <f>IF($M7&gt;0,'Grade 5'!$D12,"")</f>
        <v/>
      </c>
      <c r="O7" s="17">
        <f>IF($M7&gt;0,'Grade 5'!$E12,)</f>
        <v>0</v>
      </c>
      <c r="P7" s="17" t="str">
        <f>IF($M7&gt;0,'Grade 5'!$C12,"")</f>
        <v/>
      </c>
      <c r="Q7" s="17" t="e">
        <f>IF(#REF!&lt;&gt;6,#REF!,"")</f>
        <v>#REF!</v>
      </c>
      <c r="R7" s="17" t="e">
        <f>IF($Q7&gt;0,#REF!,"")</f>
        <v>#REF!</v>
      </c>
      <c r="S7" s="17" t="e">
        <f>IF($Q7&gt;0,#REF!,"")</f>
        <v>#REF!</v>
      </c>
      <c r="T7" s="17" t="e">
        <f>IF($Q7&gt;0,#REF!,"")</f>
        <v>#REF!</v>
      </c>
      <c r="U7" s="1" t="e">
        <f>IF(#REF!&lt;&gt;7,#REF!,"")</f>
        <v>#REF!</v>
      </c>
      <c r="V7" s="17" t="e">
        <f>IF($U7&gt;0,#REF!,"")</f>
        <v>#REF!</v>
      </c>
      <c r="W7" s="17" t="e">
        <f>IF($U7&gt;0,#REF!,"")</f>
        <v>#REF!</v>
      </c>
      <c r="X7" s="17" t="e">
        <f>IF($U7&gt;0,#REF!,"")</f>
        <v>#REF!</v>
      </c>
      <c r="Y7" s="1" t="e">
        <f>IF(#REF!&lt;&gt;8,#REF!,"")</f>
        <v>#REF!</v>
      </c>
      <c r="Z7" s="17" t="e">
        <f>IF($Y7&gt;0,#REF!,"")</f>
        <v>#REF!</v>
      </c>
      <c r="AA7" s="17" t="e">
        <f>IF($Y7&gt;0,#REF!,"")</f>
        <v>#REF!</v>
      </c>
    </row>
    <row r="8" spans="1:33" ht="15.75" customHeight="1" x14ac:dyDescent="0.25">
      <c r="A8" s="17">
        <f>IF('Grade 2'!$A13&lt;&gt;2,'Grade 2'!A13,"")</f>
        <v>0</v>
      </c>
      <c r="B8" s="17" t="str">
        <f>IF($A8&gt;0,'Grade 2'!$D13,"")</f>
        <v/>
      </c>
      <c r="C8" s="17" t="str">
        <f>IF($A8&gt;0,'Grade 2'!$E13,"")</f>
        <v/>
      </c>
      <c r="D8" s="17" t="str">
        <f>IF($A8&gt;0,'Grade 2'!$C13,"")</f>
        <v/>
      </c>
      <c r="E8" s="17" t="e">
        <f>IF(#REF!&lt;&gt;3,#REF!,"")</f>
        <v>#REF!</v>
      </c>
      <c r="F8" s="17" t="e">
        <f>IF($E8&gt;0,#REF!,"")</f>
        <v>#REF!</v>
      </c>
      <c r="G8" s="17" t="e">
        <f>IF($E8&gt;0,#REF!,"")</f>
        <v>#REF!</v>
      </c>
      <c r="H8" s="17" t="e">
        <f>IF($E8&gt;0,#REF!,"")</f>
        <v>#REF!</v>
      </c>
      <c r="I8" s="1" t="e">
        <f>IF(#REF!&lt;&gt;4,#REF!,"")</f>
        <v>#REF!</v>
      </c>
      <c r="J8" s="17" t="e">
        <f>IF($I8&gt;0,#REF!,"")</f>
        <v>#REF!</v>
      </c>
      <c r="K8" s="17" t="e">
        <f>IF($I8&gt;0,#REF!,"")</f>
        <v>#REF!</v>
      </c>
      <c r="L8" s="17" t="e">
        <f>IF($I8&gt;0,#REF!,"")</f>
        <v>#REF!</v>
      </c>
      <c r="M8" s="1">
        <f>IF('Grade 5'!$A13&lt;&gt;5,'Grade 5'!A13,"")</f>
        <v>0</v>
      </c>
      <c r="N8" s="17" t="str">
        <f>IF($M8&gt;0,'Grade 5'!$D13,"")</f>
        <v/>
      </c>
      <c r="O8" s="17">
        <f>IF($M8&gt;0,'Grade 5'!$E13,)</f>
        <v>0</v>
      </c>
      <c r="P8" s="17" t="str">
        <f>IF($M8&gt;0,'Grade 5'!$C13,"")</f>
        <v/>
      </c>
      <c r="Q8" s="17" t="e">
        <f>IF(#REF!&lt;&gt;6,#REF!,"")</f>
        <v>#REF!</v>
      </c>
      <c r="R8" s="17" t="e">
        <f>IF($Q8&gt;0,#REF!,"")</f>
        <v>#REF!</v>
      </c>
      <c r="S8" s="17" t="e">
        <f>IF($Q8&gt;0,#REF!,"")</f>
        <v>#REF!</v>
      </c>
      <c r="T8" s="17" t="e">
        <f>IF($Q8&gt;0,#REF!,"")</f>
        <v>#REF!</v>
      </c>
      <c r="U8" s="1" t="e">
        <f>IF(#REF!&lt;&gt;7,#REF!,"")</f>
        <v>#REF!</v>
      </c>
      <c r="V8" s="17" t="e">
        <f>IF($U8&gt;0,#REF!,"")</f>
        <v>#REF!</v>
      </c>
      <c r="W8" s="17" t="e">
        <f>IF($U8&gt;0,#REF!,"")</f>
        <v>#REF!</v>
      </c>
      <c r="X8" s="17" t="e">
        <f>IF($U8&gt;0,#REF!,"")</f>
        <v>#REF!</v>
      </c>
      <c r="Y8" s="1" t="e">
        <f>IF(#REF!&lt;&gt;8,#REF!,"")</f>
        <v>#REF!</v>
      </c>
      <c r="Z8" s="17" t="e">
        <f>IF($Y8&gt;0,#REF!,"")</f>
        <v>#REF!</v>
      </c>
      <c r="AA8" s="17" t="e">
        <f>IF($Y8&gt;0,#REF!,"")</f>
        <v>#REF!</v>
      </c>
    </row>
    <row r="9" spans="1:33" ht="15.75" customHeight="1" x14ac:dyDescent="0.25">
      <c r="A9" s="17">
        <f>IF('Grade 2'!$A14&lt;&gt;2,'Grade 2'!A14,"")</f>
        <v>0</v>
      </c>
      <c r="B9" s="17" t="str">
        <f>IF($A9&gt;0,'Grade 2'!$D14,"")</f>
        <v/>
      </c>
      <c r="C9" s="17" t="str">
        <f>IF($A9&gt;0,'Grade 2'!$E14,"")</f>
        <v/>
      </c>
      <c r="D9" s="17" t="str">
        <f>IF($A9&gt;0,'Grade 2'!$C14,"")</f>
        <v/>
      </c>
      <c r="E9" s="17" t="e">
        <f>IF(#REF!&lt;&gt;3,#REF!,"")</f>
        <v>#REF!</v>
      </c>
      <c r="F9" s="17" t="e">
        <f>IF($E9&gt;0,#REF!,"")</f>
        <v>#REF!</v>
      </c>
      <c r="G9" s="17" t="e">
        <f>IF($E9&gt;0,#REF!,"")</f>
        <v>#REF!</v>
      </c>
      <c r="H9" s="17" t="e">
        <f>IF($E9&gt;0,#REF!,"")</f>
        <v>#REF!</v>
      </c>
      <c r="I9" s="1" t="e">
        <f>IF(#REF!&lt;&gt;4,#REF!,"")</f>
        <v>#REF!</v>
      </c>
      <c r="J9" s="17" t="e">
        <f>IF($I9&gt;0,#REF!,"")</f>
        <v>#REF!</v>
      </c>
      <c r="K9" s="17" t="e">
        <f>IF($I9&gt;0,#REF!,"")</f>
        <v>#REF!</v>
      </c>
      <c r="L9" s="17" t="e">
        <f>IF($I9&gt;0,#REF!,"")</f>
        <v>#REF!</v>
      </c>
      <c r="M9" s="1">
        <f>IF('Grade 5'!$A14&lt;&gt;5,'Grade 5'!A14,"")</f>
        <v>0</v>
      </c>
      <c r="N9" s="17" t="str">
        <f>IF($M9&gt;0,'Grade 5'!$D14,"")</f>
        <v/>
      </c>
      <c r="O9" s="17">
        <f>IF($M9&gt;0,'Grade 5'!$E14,)</f>
        <v>0</v>
      </c>
      <c r="P9" s="17" t="str">
        <f>IF($M9&gt;0,'Grade 5'!$C14,"")</f>
        <v/>
      </c>
      <c r="Q9" s="17" t="e">
        <f>IF(#REF!&lt;&gt;6,#REF!,"")</f>
        <v>#REF!</v>
      </c>
      <c r="R9" s="17" t="e">
        <f>IF($Q9&gt;0,#REF!,"")</f>
        <v>#REF!</v>
      </c>
      <c r="S9" s="17" t="e">
        <f>IF($Q9&gt;0,#REF!,"")</f>
        <v>#REF!</v>
      </c>
      <c r="T9" s="17" t="e">
        <f>IF($Q9&gt;0,#REF!,"")</f>
        <v>#REF!</v>
      </c>
      <c r="U9" s="1" t="e">
        <f>IF(#REF!&lt;&gt;7,#REF!,"")</f>
        <v>#REF!</v>
      </c>
      <c r="V9" s="17" t="e">
        <f>IF($U9&gt;0,#REF!,"")</f>
        <v>#REF!</v>
      </c>
      <c r="W9" s="17" t="e">
        <f>IF($U9&gt;0,#REF!,"")</f>
        <v>#REF!</v>
      </c>
      <c r="X9" s="17" t="e">
        <f>IF($U9&gt;0,#REF!,"")</f>
        <v>#REF!</v>
      </c>
      <c r="Y9" s="1" t="e">
        <f>IF(#REF!&lt;&gt;8,#REF!,"")</f>
        <v>#REF!</v>
      </c>
      <c r="Z9" s="17" t="e">
        <f>IF($Y9&gt;0,#REF!,"")</f>
        <v>#REF!</v>
      </c>
      <c r="AA9" s="17" t="e">
        <f>IF($Y9&gt;0,#REF!,"")</f>
        <v>#REF!</v>
      </c>
    </row>
    <row r="10" spans="1:33" ht="15.75" customHeight="1" x14ac:dyDescent="0.25">
      <c r="A10" s="17">
        <f>IF('Grade 2'!$A15&lt;&gt;2,'Grade 2'!A15,"")</f>
        <v>0</v>
      </c>
      <c r="B10" s="17" t="str">
        <f>IF($A10&gt;0,'Grade 2'!$D15,"")</f>
        <v/>
      </c>
      <c r="C10" s="17" t="str">
        <f>IF($A10&gt;0,'Grade 2'!$E15,"")</f>
        <v/>
      </c>
      <c r="D10" s="17" t="str">
        <f>IF($A10&gt;0,'Grade 2'!$C15,"")</f>
        <v/>
      </c>
      <c r="E10" s="17" t="e">
        <f>IF(#REF!&lt;&gt;3,#REF!,"")</f>
        <v>#REF!</v>
      </c>
      <c r="F10" s="17" t="e">
        <f>IF($E10&gt;0,#REF!,"")</f>
        <v>#REF!</v>
      </c>
      <c r="G10" s="17" t="e">
        <f>IF($E10&gt;0,#REF!,"")</f>
        <v>#REF!</v>
      </c>
      <c r="H10" s="17" t="e">
        <f>IF($E10&gt;0,#REF!,"")</f>
        <v>#REF!</v>
      </c>
      <c r="I10" s="1" t="e">
        <f>IF(#REF!&lt;&gt;4,#REF!,"")</f>
        <v>#REF!</v>
      </c>
      <c r="J10" s="17" t="e">
        <f>IF($I10&gt;0,#REF!,"")</f>
        <v>#REF!</v>
      </c>
      <c r="K10" s="17" t="e">
        <f>IF($I10&gt;0,#REF!,"")</f>
        <v>#REF!</v>
      </c>
      <c r="L10" s="17" t="e">
        <f>IF($I10&gt;0,#REF!,"")</f>
        <v>#REF!</v>
      </c>
      <c r="M10" s="1">
        <f>IF('Grade 5'!$A15&lt;&gt;5,'Grade 5'!A15,"")</f>
        <v>0</v>
      </c>
      <c r="N10" s="17" t="str">
        <f>IF($M10&gt;0,'Grade 5'!$D15,"")</f>
        <v/>
      </c>
      <c r="O10" s="17">
        <f>IF($M10&gt;0,'Grade 5'!$E15,)</f>
        <v>0</v>
      </c>
      <c r="P10" s="17" t="str">
        <f>IF($M10&gt;0,'Grade 5'!$C15,"")</f>
        <v/>
      </c>
      <c r="Q10" s="17" t="e">
        <f>IF(#REF!&lt;&gt;6,#REF!,"")</f>
        <v>#REF!</v>
      </c>
      <c r="R10" s="17" t="e">
        <f>IF($Q10&gt;0,#REF!,"")</f>
        <v>#REF!</v>
      </c>
      <c r="S10" s="17" t="e">
        <f>IF($Q10&gt;0,#REF!,"")</f>
        <v>#REF!</v>
      </c>
      <c r="T10" s="17" t="e">
        <f>IF($Q10&gt;0,#REF!,"")</f>
        <v>#REF!</v>
      </c>
      <c r="U10" s="1" t="e">
        <f>IF(#REF!&lt;&gt;7,#REF!,"")</f>
        <v>#REF!</v>
      </c>
      <c r="V10" s="17" t="e">
        <f>IF($U10&gt;0,#REF!,"")</f>
        <v>#REF!</v>
      </c>
      <c r="W10" s="17" t="e">
        <f>IF($U10&gt;0,#REF!,"")</f>
        <v>#REF!</v>
      </c>
      <c r="X10" s="17" t="e">
        <f>IF($U10&gt;0,#REF!,"")</f>
        <v>#REF!</v>
      </c>
      <c r="Y10" s="1" t="e">
        <f>IF(#REF!&lt;&gt;8,#REF!,"")</f>
        <v>#REF!</v>
      </c>
      <c r="Z10" s="17" t="e">
        <f>IF($Y10&gt;0,#REF!,"")</f>
        <v>#REF!</v>
      </c>
      <c r="AA10" s="17" t="e">
        <f>IF($Y10&gt;0,#REF!,"")</f>
        <v>#REF!</v>
      </c>
    </row>
    <row r="11" spans="1:33" ht="15.75" customHeight="1" x14ac:dyDescent="0.25">
      <c r="A11" s="17">
        <f>IF('Grade 2'!$A16&lt;&gt;2,'Grade 2'!A16,"")</f>
        <v>0</v>
      </c>
      <c r="B11" s="17" t="str">
        <f>IF($A11&gt;0,'Grade 2'!$D16,"")</f>
        <v/>
      </c>
      <c r="C11" s="17" t="str">
        <f>IF($A11&gt;0,'Grade 2'!$E16,"")</f>
        <v/>
      </c>
      <c r="D11" s="17" t="str">
        <f>IF($A11&gt;0,'Grade 2'!$C16,"")</f>
        <v/>
      </c>
      <c r="E11" s="17" t="e">
        <f>IF(#REF!&lt;&gt;3,#REF!,"")</f>
        <v>#REF!</v>
      </c>
      <c r="F11" s="17" t="e">
        <f>IF($E11&gt;0,#REF!,"")</f>
        <v>#REF!</v>
      </c>
      <c r="G11" s="17" t="e">
        <f>IF($E11&gt;0,#REF!,"")</f>
        <v>#REF!</v>
      </c>
      <c r="H11" s="17" t="e">
        <f>IF($E11&gt;0,#REF!,"")</f>
        <v>#REF!</v>
      </c>
      <c r="I11" s="1" t="e">
        <f>IF(#REF!&lt;&gt;4,#REF!,"")</f>
        <v>#REF!</v>
      </c>
      <c r="J11" s="17" t="e">
        <f>IF($I11&gt;0,#REF!,"")</f>
        <v>#REF!</v>
      </c>
      <c r="K11" s="17" t="e">
        <f>IF($I11&gt;0,#REF!,"")</f>
        <v>#REF!</v>
      </c>
      <c r="L11" s="17" t="e">
        <f>IF($I11&gt;0,#REF!,"")</f>
        <v>#REF!</v>
      </c>
      <c r="M11" s="1">
        <f>IF('Grade 5'!$A16&lt;&gt;5,'Grade 5'!A16,"")</f>
        <v>0</v>
      </c>
      <c r="N11" s="17" t="str">
        <f>IF($M11&gt;0,'Grade 5'!$D16,"")</f>
        <v/>
      </c>
      <c r="O11" s="17">
        <f>IF($M11&gt;0,'Grade 5'!$E16,)</f>
        <v>0</v>
      </c>
      <c r="P11" s="17" t="str">
        <f>IF($M11&gt;0,'Grade 5'!$C16,"")</f>
        <v/>
      </c>
      <c r="Q11" s="17" t="e">
        <f>IF(#REF!&lt;&gt;6,#REF!,"")</f>
        <v>#REF!</v>
      </c>
      <c r="R11" s="17" t="e">
        <f>IF($Q11&gt;0,#REF!,"")</f>
        <v>#REF!</v>
      </c>
      <c r="S11" s="17" t="e">
        <f>IF($Q11&gt;0,#REF!,"")</f>
        <v>#REF!</v>
      </c>
      <c r="T11" s="17" t="e">
        <f>IF($Q11&gt;0,#REF!,"")</f>
        <v>#REF!</v>
      </c>
      <c r="U11" s="1" t="e">
        <f>IF(#REF!&lt;&gt;7,#REF!,"")</f>
        <v>#REF!</v>
      </c>
      <c r="V11" s="17" t="e">
        <f>IF($U11&gt;0,#REF!,"")</f>
        <v>#REF!</v>
      </c>
      <c r="W11" s="17" t="e">
        <f>IF($U11&gt;0,#REF!,"")</f>
        <v>#REF!</v>
      </c>
      <c r="X11" s="17" t="e">
        <f>IF($U11&gt;0,#REF!,"")</f>
        <v>#REF!</v>
      </c>
      <c r="Y11" s="1" t="e">
        <f>IF(#REF!&lt;&gt;8,#REF!,"")</f>
        <v>#REF!</v>
      </c>
      <c r="Z11" s="17" t="e">
        <f>IF($Y11&gt;0,#REF!,"")</f>
        <v>#REF!</v>
      </c>
      <c r="AA11" s="17" t="e">
        <f>IF($Y11&gt;0,#REF!,"")</f>
        <v>#REF!</v>
      </c>
    </row>
    <row r="12" spans="1:33" ht="15.75" customHeight="1" x14ac:dyDescent="0.25">
      <c r="A12" s="17">
        <f>IF('Grade 2'!$A17&lt;&gt;2,'Grade 2'!A17,"")</f>
        <v>0</v>
      </c>
      <c r="B12" s="17" t="str">
        <f>IF($A12&gt;0,'Grade 2'!$D17,"")</f>
        <v/>
      </c>
      <c r="C12" s="17" t="str">
        <f>IF($A12&gt;0,'Grade 2'!$E17,"")</f>
        <v/>
      </c>
      <c r="D12" s="17" t="str">
        <f>IF($A12&gt;0,'Grade 2'!$C17,"")</f>
        <v/>
      </c>
      <c r="E12" s="17" t="e">
        <f>IF(#REF!&lt;&gt;3,#REF!,"")</f>
        <v>#REF!</v>
      </c>
      <c r="F12" s="17" t="e">
        <f>IF($E12&gt;0,#REF!,"")</f>
        <v>#REF!</v>
      </c>
      <c r="G12" s="17" t="e">
        <f>IF($E12&gt;0,#REF!,"")</f>
        <v>#REF!</v>
      </c>
      <c r="H12" s="17" t="e">
        <f>IF($E12&gt;0,#REF!,"")</f>
        <v>#REF!</v>
      </c>
      <c r="I12" s="1" t="e">
        <f>IF(#REF!&lt;&gt;4,#REF!,"")</f>
        <v>#REF!</v>
      </c>
      <c r="J12" s="17" t="e">
        <f>IF($I12&gt;0,#REF!,"")</f>
        <v>#REF!</v>
      </c>
      <c r="K12" s="17" t="e">
        <f>IF($I12&gt;0,#REF!,"")</f>
        <v>#REF!</v>
      </c>
      <c r="L12" s="17" t="e">
        <f>IF($I12&gt;0,#REF!,"")</f>
        <v>#REF!</v>
      </c>
      <c r="M12" s="1">
        <f>IF('Grade 5'!$A17&lt;&gt;5,'Grade 5'!A17,"")</f>
        <v>0</v>
      </c>
      <c r="N12" s="17" t="str">
        <f>IF($M12&gt;0,'Grade 5'!$D17,"")</f>
        <v/>
      </c>
      <c r="O12" s="17">
        <f>IF($M12&gt;0,'Grade 5'!$E17,)</f>
        <v>0</v>
      </c>
      <c r="P12" s="17" t="str">
        <f>IF($M12&gt;0,'Grade 5'!$C17,"")</f>
        <v/>
      </c>
      <c r="Q12" s="17" t="e">
        <f>IF(#REF!&lt;&gt;6,#REF!,"")</f>
        <v>#REF!</v>
      </c>
      <c r="R12" s="17" t="e">
        <f t="shared" ref="R12:S12" si="0">IF($Q12&gt;0,#REF!,"")</f>
        <v>#REF!</v>
      </c>
      <c r="S12" s="17" t="e">
        <f t="shared" si="0"/>
        <v>#REF!</v>
      </c>
      <c r="T12" s="17" t="e">
        <f>IF($Q12&gt;0,#REF!,"")</f>
        <v>#REF!</v>
      </c>
      <c r="U12" s="1" t="e">
        <f>IF(#REF!&lt;&gt;7,#REF!,"")</f>
        <v>#REF!</v>
      </c>
      <c r="V12" s="17" t="e">
        <f>IF($U12&gt;0,#REF!,"")</f>
        <v>#REF!</v>
      </c>
      <c r="W12" s="17" t="e">
        <f>IF($U12&gt;0,#REF!,"")</f>
        <v>#REF!</v>
      </c>
      <c r="X12" s="17" t="e">
        <f>IF($U12&gt;0,#REF!,"")</f>
        <v>#REF!</v>
      </c>
      <c r="Y12" s="1" t="e">
        <f>IF(#REF!&lt;&gt;8,#REF!,"")</f>
        <v>#REF!</v>
      </c>
      <c r="Z12" s="17" t="e">
        <f>IF($Y12&gt;0,#REF!,"")</f>
        <v>#REF!</v>
      </c>
      <c r="AA12" s="17" t="e">
        <f>IF($Y12&gt;0,#REF!,"")</f>
        <v>#REF!</v>
      </c>
    </row>
    <row r="13" spans="1:33" ht="15.75" customHeight="1" x14ac:dyDescent="0.25">
      <c r="A13" s="17">
        <f>IF('Grade 2'!$A18&lt;&gt;2,'Grade 2'!A18,"")</f>
        <v>0</v>
      </c>
      <c r="B13" s="17" t="str">
        <f>IF($A13&gt;0,'Grade 2'!$D18,"")</f>
        <v/>
      </c>
      <c r="C13" s="17" t="str">
        <f>IF($A13&gt;0,'Grade 2'!$E18,"")</f>
        <v/>
      </c>
      <c r="D13" s="17" t="str">
        <f>IF($A13&gt;0,'Grade 2'!$C18,"")</f>
        <v/>
      </c>
      <c r="E13" s="17" t="e">
        <f>IF(#REF!&lt;&gt;3,#REF!,"")</f>
        <v>#REF!</v>
      </c>
      <c r="F13" s="17" t="e">
        <f>IF($E13&gt;0,#REF!,"")</f>
        <v>#REF!</v>
      </c>
      <c r="G13" s="17" t="e">
        <f>IF($E13&gt;0,#REF!,"")</f>
        <v>#REF!</v>
      </c>
      <c r="H13" s="17" t="e">
        <f>IF($E13&gt;0,#REF!,"")</f>
        <v>#REF!</v>
      </c>
      <c r="I13" s="1" t="e">
        <f>IF(#REF!&lt;&gt;4,#REF!,"")</f>
        <v>#REF!</v>
      </c>
      <c r="J13" s="17" t="e">
        <f>IF($I13&gt;0,#REF!,"")</f>
        <v>#REF!</v>
      </c>
      <c r="K13" s="17" t="e">
        <f>IF($I13&gt;0,#REF!,"")</f>
        <v>#REF!</v>
      </c>
      <c r="L13" s="17" t="e">
        <f>IF($I13&gt;0,#REF!,"")</f>
        <v>#REF!</v>
      </c>
      <c r="M13" s="1">
        <f>IF('Grade 5'!$A18&lt;&gt;5,'Grade 5'!A18,"")</f>
        <v>0</v>
      </c>
      <c r="N13" s="17" t="str">
        <f>IF($M13&gt;0,'Grade 5'!$D18,"")</f>
        <v/>
      </c>
      <c r="O13" s="17">
        <f>IF($M13&gt;0,'Grade 5'!$E18,)</f>
        <v>0</v>
      </c>
      <c r="P13" s="17" t="str">
        <f>IF($M13&gt;0,'Grade 5'!$C18,"")</f>
        <v/>
      </c>
      <c r="Q13" s="17" t="e">
        <f>IF(#REF!&lt;&gt;6,#REF!,"")</f>
        <v>#REF!</v>
      </c>
      <c r="R13" s="17" t="e">
        <f>IF($Q13&gt;0,#REF!,"")</f>
        <v>#REF!</v>
      </c>
      <c r="S13" s="17" t="e">
        <f>IF($Q13&gt;0,#REF!,"")</f>
        <v>#REF!</v>
      </c>
      <c r="T13" s="17" t="e">
        <f>IF($Q13&gt;0,#REF!,"")</f>
        <v>#REF!</v>
      </c>
      <c r="U13" s="1" t="e">
        <f>IF(#REF!&lt;&gt;7,#REF!,"")</f>
        <v>#REF!</v>
      </c>
      <c r="V13" s="17" t="e">
        <f>IF($U13&gt;0,#REF!,"")</f>
        <v>#REF!</v>
      </c>
      <c r="W13" s="17" t="e">
        <f>IF($U13&gt;0,#REF!,"")</f>
        <v>#REF!</v>
      </c>
      <c r="X13" s="17" t="e">
        <f>IF($U13&gt;0,#REF!,"")</f>
        <v>#REF!</v>
      </c>
      <c r="Y13" s="1" t="e">
        <f>IF(#REF!&lt;&gt;8,#REF!,"")</f>
        <v>#REF!</v>
      </c>
      <c r="Z13" s="17" t="e">
        <f>IF($Y13&gt;0,#REF!,"")</f>
        <v>#REF!</v>
      </c>
      <c r="AA13" s="17" t="e">
        <f>IF($Y13&gt;0,#REF!,"")</f>
        <v>#REF!</v>
      </c>
    </row>
    <row r="14" spans="1:33" ht="15.75" customHeight="1" x14ac:dyDescent="0.25">
      <c r="A14" s="17">
        <f>IF('Grade 2'!$A19&lt;&gt;2,'Grade 2'!A19,"")</f>
        <v>0</v>
      </c>
      <c r="B14" s="17" t="str">
        <f>IF($A14&gt;0,'Grade 2'!$D19,"")</f>
        <v/>
      </c>
      <c r="C14" s="17" t="str">
        <f>IF($A14&gt;0,'Grade 2'!$E19,"")</f>
        <v/>
      </c>
      <c r="D14" s="17" t="str">
        <f>IF($A14&gt;0,'Grade 2'!$C19,"")</f>
        <v/>
      </c>
      <c r="E14" s="17" t="e">
        <f>IF(#REF!&lt;&gt;3,#REF!,"")</f>
        <v>#REF!</v>
      </c>
      <c r="F14" s="17" t="e">
        <f>IF($E14&gt;0,#REF!,"")</f>
        <v>#REF!</v>
      </c>
      <c r="G14" s="17" t="e">
        <f>IF($E14&gt;0,#REF!,"")</f>
        <v>#REF!</v>
      </c>
      <c r="H14" s="17" t="e">
        <f>IF($E14&gt;0,#REF!,"")</f>
        <v>#REF!</v>
      </c>
      <c r="I14" s="1" t="e">
        <f>IF(#REF!&lt;&gt;4,#REF!,"")</f>
        <v>#REF!</v>
      </c>
      <c r="J14" s="17" t="e">
        <f>IF($I14&gt;0,#REF!,"")</f>
        <v>#REF!</v>
      </c>
      <c r="K14" s="17" t="e">
        <f>IF($I14&gt;0,#REF!,"")</f>
        <v>#REF!</v>
      </c>
      <c r="L14" s="17" t="e">
        <f>IF($I14&gt;0,#REF!,"")</f>
        <v>#REF!</v>
      </c>
      <c r="M14" s="1">
        <f>IF('Grade 5'!$A19&lt;&gt;5,'Grade 5'!A19,"")</f>
        <v>0</v>
      </c>
      <c r="N14" s="17" t="str">
        <f>IF($M14&gt;0,'Grade 5'!$D19,"")</f>
        <v/>
      </c>
      <c r="O14" s="17">
        <f>IF($M14&gt;0,'Grade 5'!$E19,)</f>
        <v>0</v>
      </c>
      <c r="P14" s="17" t="str">
        <f>IF($M14&gt;0,'Grade 5'!$C19,"")</f>
        <v/>
      </c>
      <c r="Q14" s="17" t="e">
        <f>IF(#REF!&lt;&gt;6,#REF!,"")</f>
        <v>#REF!</v>
      </c>
      <c r="R14" s="17" t="e">
        <f>IF($Q14&gt;0,#REF!,"")</f>
        <v>#REF!</v>
      </c>
      <c r="S14" s="17" t="e">
        <f>IF($Q14&gt;0,#REF!,"")</f>
        <v>#REF!</v>
      </c>
      <c r="T14" s="17" t="e">
        <f>IF($Q14&gt;0,#REF!,"")</f>
        <v>#REF!</v>
      </c>
      <c r="U14" s="1" t="e">
        <f>IF(#REF!&lt;&gt;7,#REF!,"")</f>
        <v>#REF!</v>
      </c>
      <c r="V14" s="17" t="e">
        <f>IF($U14&gt;0,#REF!,"")</f>
        <v>#REF!</v>
      </c>
      <c r="W14" s="17" t="e">
        <f>IF($U14&gt;0,#REF!,"")</f>
        <v>#REF!</v>
      </c>
      <c r="X14" s="17" t="e">
        <f>IF($U14&gt;0,#REF!,"")</f>
        <v>#REF!</v>
      </c>
      <c r="Y14" s="1" t="e">
        <f>IF(#REF!&lt;&gt;8,#REF!,"")</f>
        <v>#REF!</v>
      </c>
      <c r="Z14" s="17" t="e">
        <f>IF($Y14&gt;0,#REF!,"")</f>
        <v>#REF!</v>
      </c>
      <c r="AA14" s="17" t="e">
        <f>IF($Y14&gt;0,#REF!,"")</f>
        <v>#REF!</v>
      </c>
    </row>
    <row r="15" spans="1:33" ht="15.75" customHeight="1" x14ac:dyDescent="0.25">
      <c r="A15" s="17">
        <f>IF('Grade 2'!$A20&lt;&gt;2,'Grade 2'!A20,"")</f>
        <v>0</v>
      </c>
      <c r="B15" s="17" t="str">
        <f>IF($A15&gt;0,'Grade 2'!$D20,"")</f>
        <v/>
      </c>
      <c r="C15" s="17" t="str">
        <f>IF($A15&gt;0,'Grade 2'!$E20,"")</f>
        <v/>
      </c>
      <c r="D15" s="17" t="str">
        <f>IF($A15&gt;0,'Grade 2'!$C20,"")</f>
        <v/>
      </c>
      <c r="E15" s="17" t="e">
        <f>IF(#REF!&lt;&gt;3,#REF!,"")</f>
        <v>#REF!</v>
      </c>
      <c r="F15" s="17" t="e">
        <f>IF($E15&gt;0,#REF!,"")</f>
        <v>#REF!</v>
      </c>
      <c r="G15" s="17" t="e">
        <f>IF($E15&gt;0,#REF!,"")</f>
        <v>#REF!</v>
      </c>
      <c r="H15" s="17" t="e">
        <f>IF($E15&gt;0,#REF!,"")</f>
        <v>#REF!</v>
      </c>
      <c r="I15" s="1" t="e">
        <f>IF(#REF!&lt;&gt;4,#REF!,"")</f>
        <v>#REF!</v>
      </c>
      <c r="J15" s="17" t="e">
        <f>IF($I15&gt;0,#REF!,"")</f>
        <v>#REF!</v>
      </c>
      <c r="K15" s="17" t="e">
        <f>IF($I15&gt;0,#REF!,"")</f>
        <v>#REF!</v>
      </c>
      <c r="L15" s="17" t="e">
        <f>IF($I15&gt;0,#REF!,"")</f>
        <v>#REF!</v>
      </c>
      <c r="M15" s="1">
        <f>IF('Grade 5'!$A20&lt;&gt;5,'Grade 5'!A20,"")</f>
        <v>0</v>
      </c>
      <c r="N15" s="17" t="str">
        <f>IF($M15&gt;0,'Grade 5'!$D20,"")</f>
        <v/>
      </c>
      <c r="O15" s="17">
        <f>IF($M15&gt;0,'Grade 5'!$E20,)</f>
        <v>0</v>
      </c>
      <c r="P15" s="17" t="str">
        <f>IF($M15&gt;0,'Grade 5'!$C20,"")</f>
        <v/>
      </c>
      <c r="Q15" s="17" t="e">
        <f>IF(#REF!&lt;&gt;6,#REF!,"")</f>
        <v>#REF!</v>
      </c>
      <c r="R15" s="17" t="e">
        <f>IF($Q15&gt;0,#REF!,"")</f>
        <v>#REF!</v>
      </c>
      <c r="S15" s="17" t="e">
        <f>IF($Q15&gt;0,#REF!,"")</f>
        <v>#REF!</v>
      </c>
      <c r="T15" s="17" t="e">
        <f>IF($Q15&gt;0,#REF!,"")</f>
        <v>#REF!</v>
      </c>
      <c r="U15" s="1" t="e">
        <f>IF(#REF!&lt;&gt;7,#REF!,"")</f>
        <v>#REF!</v>
      </c>
      <c r="V15" s="17" t="e">
        <f>IF($U15&gt;0,#REF!,"")</f>
        <v>#REF!</v>
      </c>
      <c r="W15" s="17" t="e">
        <f>IF($U15&gt;0,#REF!,"")</f>
        <v>#REF!</v>
      </c>
      <c r="X15" s="17" t="e">
        <f>IF($U15&gt;0,#REF!,"")</f>
        <v>#REF!</v>
      </c>
      <c r="Y15" s="1" t="e">
        <f>IF(#REF!&lt;&gt;8,#REF!,"")</f>
        <v>#REF!</v>
      </c>
      <c r="Z15" s="17" t="e">
        <f>IF($Y15&gt;0,#REF!,"")</f>
        <v>#REF!</v>
      </c>
      <c r="AA15" s="17" t="e">
        <f>IF($Y15&gt;0,#REF!,"")</f>
        <v>#REF!</v>
      </c>
    </row>
    <row r="16" spans="1:33" ht="15.75" customHeight="1" x14ac:dyDescent="0.25">
      <c r="A16" s="17">
        <f>IF('Grade 2'!$A21&lt;&gt;2,'Grade 2'!A21,"")</f>
        <v>0</v>
      </c>
      <c r="B16" s="17" t="str">
        <f>IF($A16&gt;0,'Grade 2'!$D21,"")</f>
        <v/>
      </c>
      <c r="C16" s="17" t="str">
        <f>IF($A16&gt;0,'Grade 2'!$E21,"")</f>
        <v/>
      </c>
      <c r="D16" s="17" t="str">
        <f>IF($A16&gt;0,'Grade 2'!$C21,"")</f>
        <v/>
      </c>
      <c r="E16" s="17" t="e">
        <f>IF(#REF!&lt;&gt;3,#REF!,"")</f>
        <v>#REF!</v>
      </c>
      <c r="F16" s="17" t="e">
        <f>IF($E16&gt;0,#REF!,"")</f>
        <v>#REF!</v>
      </c>
      <c r="G16" s="17" t="e">
        <f>IF($E16&gt;0,#REF!,"")</f>
        <v>#REF!</v>
      </c>
      <c r="H16" s="17" t="e">
        <f>IF($E16&gt;0,#REF!,"")</f>
        <v>#REF!</v>
      </c>
      <c r="I16" s="1" t="e">
        <f>IF(#REF!&lt;&gt;4,#REF!,"")</f>
        <v>#REF!</v>
      </c>
      <c r="J16" s="17" t="e">
        <f>IF($I16&gt;0,#REF!,"")</f>
        <v>#REF!</v>
      </c>
      <c r="K16" s="17" t="e">
        <f>IF($I16&gt;0,#REF!,"")</f>
        <v>#REF!</v>
      </c>
      <c r="L16" s="17" t="e">
        <f>IF($I16&gt;0,#REF!,"")</f>
        <v>#REF!</v>
      </c>
      <c r="M16" s="1">
        <f>IF('Grade 5'!$A21&lt;&gt;5,'Grade 5'!A21,"")</f>
        <v>0</v>
      </c>
      <c r="N16" s="17" t="str">
        <f>IF($M16&gt;0,'Grade 5'!$D21,"")</f>
        <v/>
      </c>
      <c r="O16" s="17">
        <f>IF($M16&gt;0,'Grade 5'!$E21,)</f>
        <v>0</v>
      </c>
      <c r="P16" s="17" t="str">
        <f>IF($M16&gt;0,'Grade 5'!$C21,"")</f>
        <v/>
      </c>
      <c r="Q16" s="17" t="e">
        <f>IF(#REF!&lt;&gt;6,#REF!,"")</f>
        <v>#REF!</v>
      </c>
      <c r="R16" s="17" t="e">
        <f>IF($Q16&gt;0,#REF!,"")</f>
        <v>#REF!</v>
      </c>
      <c r="S16" s="17" t="e">
        <f>IF($Q16&gt;0,#REF!,"")</f>
        <v>#REF!</v>
      </c>
      <c r="T16" s="17" t="e">
        <f>IF($Q16&gt;0,#REF!,"")</f>
        <v>#REF!</v>
      </c>
      <c r="U16" s="1" t="e">
        <f>IF(#REF!&lt;&gt;7,#REF!,"")</f>
        <v>#REF!</v>
      </c>
      <c r="V16" s="17" t="e">
        <f>IF($U16&gt;0,#REF!,"")</f>
        <v>#REF!</v>
      </c>
      <c r="W16" s="17" t="e">
        <f>IF($U16&gt;0,#REF!,"")</f>
        <v>#REF!</v>
      </c>
      <c r="X16" s="17" t="e">
        <f>IF($U16&gt;0,#REF!,"")</f>
        <v>#REF!</v>
      </c>
      <c r="Y16" s="1" t="e">
        <f>IF(#REF!&lt;&gt;8,#REF!,"")</f>
        <v>#REF!</v>
      </c>
      <c r="Z16" s="17" t="e">
        <f>IF($Y16&gt;0,#REF!,"")</f>
        <v>#REF!</v>
      </c>
      <c r="AA16" s="17" t="e">
        <f>IF($Y16&gt;0,#REF!,"")</f>
        <v>#REF!</v>
      </c>
    </row>
    <row r="17" spans="1:27" ht="15.75" customHeight="1" x14ac:dyDescent="0.25">
      <c r="A17" s="17">
        <f>IF('Grade 2'!$A22&lt;&gt;2,'Grade 2'!A22,"")</f>
        <v>0</v>
      </c>
      <c r="B17" s="17" t="str">
        <f>IF($A17&gt;0,'Grade 2'!$D22,"")</f>
        <v/>
      </c>
      <c r="C17" s="17" t="str">
        <f>IF($A17&gt;0,'Grade 2'!$E22,"")</f>
        <v/>
      </c>
      <c r="D17" s="17" t="str">
        <f>IF($A17&gt;0,'Grade 2'!$C22,"")</f>
        <v/>
      </c>
      <c r="E17" s="17" t="e">
        <f>IF(#REF!&lt;&gt;3,#REF!,"")</f>
        <v>#REF!</v>
      </c>
      <c r="F17" s="17" t="e">
        <f>IF($E17&gt;0,#REF!,"")</f>
        <v>#REF!</v>
      </c>
      <c r="G17" s="17" t="e">
        <f>IF($E17&gt;0,#REF!,"")</f>
        <v>#REF!</v>
      </c>
      <c r="H17" s="17" t="e">
        <f>IF($E17&gt;0,#REF!,"")</f>
        <v>#REF!</v>
      </c>
      <c r="I17" s="1" t="e">
        <f>IF(#REF!&lt;&gt;4,#REF!,"")</f>
        <v>#REF!</v>
      </c>
      <c r="J17" s="17" t="e">
        <f>IF($I17&gt;0,#REF!,"")</f>
        <v>#REF!</v>
      </c>
      <c r="K17" s="17" t="e">
        <f>IF($I17&gt;0,#REF!,"")</f>
        <v>#REF!</v>
      </c>
      <c r="L17" s="17" t="e">
        <f>IF($I17&gt;0,#REF!,"")</f>
        <v>#REF!</v>
      </c>
      <c r="M17" s="1">
        <f>IF('Grade 5'!$A22&lt;&gt;5,'Grade 5'!A22,"")</f>
        <v>0</v>
      </c>
      <c r="N17" s="17" t="str">
        <f>IF($M17&gt;0,'Grade 5'!$D22,"")</f>
        <v/>
      </c>
      <c r="O17" s="17">
        <f>IF($M17&gt;0,'Grade 5'!$E22,)</f>
        <v>0</v>
      </c>
      <c r="P17" s="17" t="str">
        <f>IF($M17&gt;0,'Grade 5'!$C22,"")</f>
        <v/>
      </c>
      <c r="Q17" s="17" t="e">
        <f>IF(#REF!&lt;&gt;6,#REF!,"")</f>
        <v>#REF!</v>
      </c>
      <c r="R17" s="17" t="e">
        <f>IF($Q17&gt;0,#REF!,"")</f>
        <v>#REF!</v>
      </c>
      <c r="S17" s="17" t="e">
        <f>IF($Q17&gt;0,#REF!,"")</f>
        <v>#REF!</v>
      </c>
      <c r="T17" s="17" t="e">
        <f>IF($Q17&gt;0,#REF!,"")</f>
        <v>#REF!</v>
      </c>
      <c r="U17" s="1" t="e">
        <f>IF(#REF!&lt;&gt;7,#REF!,"")</f>
        <v>#REF!</v>
      </c>
      <c r="V17" s="17" t="e">
        <f>IF($U17&gt;0,#REF!,"")</f>
        <v>#REF!</v>
      </c>
      <c r="W17" s="17" t="e">
        <f>IF($U17&gt;0,#REF!,"")</f>
        <v>#REF!</v>
      </c>
      <c r="X17" s="17" t="e">
        <f>IF($U17&gt;0,#REF!,"")</f>
        <v>#REF!</v>
      </c>
      <c r="Y17" s="1" t="e">
        <f>IF(#REF!&lt;&gt;8,#REF!,"")</f>
        <v>#REF!</v>
      </c>
      <c r="Z17" s="17" t="e">
        <f>IF($Y17&gt;0,#REF!,"")</f>
        <v>#REF!</v>
      </c>
      <c r="AA17" s="17" t="e">
        <f>IF($Y17&gt;0,#REF!,"")</f>
        <v>#REF!</v>
      </c>
    </row>
    <row r="18" spans="1:27" ht="15.75" customHeight="1" x14ac:dyDescent="0.25">
      <c r="A18" s="17">
        <f>IF('Grade 2'!$A23&lt;&gt;2,'Grade 2'!A23,"")</f>
        <v>0</v>
      </c>
      <c r="B18" s="17" t="str">
        <f>IF($A18&gt;0,'Grade 2'!$D23,"")</f>
        <v/>
      </c>
      <c r="C18" s="17" t="str">
        <f>IF($A18&gt;0,'Grade 2'!$E23,"")</f>
        <v/>
      </c>
      <c r="D18" s="17" t="str">
        <f>IF($A18&gt;0,'Grade 2'!$C23,"")</f>
        <v/>
      </c>
      <c r="E18" s="17" t="e">
        <f>IF(#REF!&lt;&gt;3,#REF!,"")</f>
        <v>#REF!</v>
      </c>
      <c r="F18" s="17" t="e">
        <f>IF($E18&gt;0,#REF!,"")</f>
        <v>#REF!</v>
      </c>
      <c r="G18" s="17" t="e">
        <f>IF($E18&gt;0,#REF!,"")</f>
        <v>#REF!</v>
      </c>
      <c r="H18" s="17" t="e">
        <f>IF($E18&gt;0,#REF!,"")</f>
        <v>#REF!</v>
      </c>
      <c r="I18" s="1" t="e">
        <f>IF(#REF!&lt;&gt;4,#REF!,"")</f>
        <v>#REF!</v>
      </c>
      <c r="J18" s="17" t="e">
        <f>IF($I18&gt;0,#REF!,"")</f>
        <v>#REF!</v>
      </c>
      <c r="K18" s="17" t="e">
        <f>IF($I18&gt;0,#REF!,"")</f>
        <v>#REF!</v>
      </c>
      <c r="L18" s="17" t="e">
        <f>IF($I18&gt;0,#REF!,"")</f>
        <v>#REF!</v>
      </c>
      <c r="M18" s="1">
        <f>IF('Grade 5'!$A23&lt;&gt;5,'Grade 5'!A23,"")</f>
        <v>0</v>
      </c>
      <c r="N18" s="17" t="str">
        <f>IF($M18&gt;0,'Grade 5'!$D23,"")</f>
        <v/>
      </c>
      <c r="O18" s="17">
        <f>IF($M18&gt;0,'Grade 5'!$E23,)</f>
        <v>0</v>
      </c>
      <c r="P18" s="17" t="str">
        <f>IF($M18&gt;0,'Grade 5'!$C23,"")</f>
        <v/>
      </c>
      <c r="Q18" s="17" t="e">
        <f>IF(#REF!&lt;&gt;6,#REF!,"")</f>
        <v>#REF!</v>
      </c>
      <c r="R18" s="17" t="e">
        <f>IF($Q18&gt;0,#REF!,"")</f>
        <v>#REF!</v>
      </c>
      <c r="S18" s="17" t="e">
        <f>IF($Q18&gt;0,#REF!,"")</f>
        <v>#REF!</v>
      </c>
      <c r="T18" s="17" t="e">
        <f>IF($Q18&gt;0,#REF!,"")</f>
        <v>#REF!</v>
      </c>
      <c r="U18" s="1" t="e">
        <f>IF(#REF!&lt;&gt;7,#REF!,"")</f>
        <v>#REF!</v>
      </c>
      <c r="V18" s="17" t="e">
        <f>IF($U18&gt;0,#REF!,"")</f>
        <v>#REF!</v>
      </c>
      <c r="W18" s="17" t="e">
        <f>IF($U18&gt;0,#REF!,"")</f>
        <v>#REF!</v>
      </c>
      <c r="X18" s="17" t="e">
        <f>IF($U18&gt;0,#REF!,"")</f>
        <v>#REF!</v>
      </c>
      <c r="Y18" s="1" t="e">
        <f>IF(#REF!&lt;&gt;8,#REF!,"")</f>
        <v>#REF!</v>
      </c>
      <c r="Z18" s="17" t="e">
        <f>IF($Y18&gt;0,#REF!,"")</f>
        <v>#REF!</v>
      </c>
      <c r="AA18" s="17" t="e">
        <f>IF($Y18&gt;0,#REF!,"")</f>
        <v>#REF!</v>
      </c>
    </row>
    <row r="19" spans="1:27" ht="15.75" customHeight="1" x14ac:dyDescent="0.25">
      <c r="A19" s="17">
        <f>IF('Grade 2'!$A24&lt;&gt;2,'Grade 2'!A24,"")</f>
        <v>0</v>
      </c>
      <c r="B19" s="17" t="str">
        <f>IF($A19&gt;0,'Grade 2'!$D24,"")</f>
        <v/>
      </c>
      <c r="C19" s="17" t="str">
        <f>IF($A19&gt;0,'Grade 2'!$E24,"")</f>
        <v/>
      </c>
      <c r="D19" s="17" t="str">
        <f>IF($A19&gt;0,'Grade 2'!$C24,"")</f>
        <v/>
      </c>
      <c r="E19" s="17" t="e">
        <f>IF(#REF!&lt;&gt;3,#REF!,"")</f>
        <v>#REF!</v>
      </c>
      <c r="F19" s="17" t="e">
        <f>IF($E19&gt;0,#REF!,"")</f>
        <v>#REF!</v>
      </c>
      <c r="G19" s="17" t="e">
        <f>IF($E19&gt;0,#REF!,"")</f>
        <v>#REF!</v>
      </c>
      <c r="H19" s="17" t="e">
        <f>IF($E19&gt;0,#REF!,"")</f>
        <v>#REF!</v>
      </c>
      <c r="I19" s="1" t="e">
        <f>IF(#REF!&lt;&gt;4,#REF!,"")</f>
        <v>#REF!</v>
      </c>
      <c r="J19" s="17" t="e">
        <f>IF($I19&gt;0,#REF!,"")</f>
        <v>#REF!</v>
      </c>
      <c r="K19" s="17" t="e">
        <f>IF($I19&gt;0,#REF!,"")</f>
        <v>#REF!</v>
      </c>
      <c r="L19" s="17" t="e">
        <f>IF($I19&gt;0,#REF!,"")</f>
        <v>#REF!</v>
      </c>
      <c r="M19" s="1">
        <f>IF('Grade 5'!$A24&lt;&gt;5,'Grade 5'!A24,"")</f>
        <v>0</v>
      </c>
      <c r="N19" s="17" t="str">
        <f>IF($M19&gt;0,'Grade 5'!$D24,"")</f>
        <v/>
      </c>
      <c r="O19" s="17">
        <f>IF($M19&gt;0,'Grade 5'!$E24,)</f>
        <v>0</v>
      </c>
      <c r="P19" s="17" t="str">
        <f>IF($M19&gt;0,'Grade 5'!$C24,"")</f>
        <v/>
      </c>
      <c r="Q19" s="17" t="e">
        <f>IF(#REF!&lt;&gt;6,#REF!,"")</f>
        <v>#REF!</v>
      </c>
      <c r="R19" s="17" t="e">
        <f>IF($Q19&gt;0,#REF!,"")</f>
        <v>#REF!</v>
      </c>
      <c r="S19" s="17" t="e">
        <f>IF($Q19&gt;0,#REF!,"")</f>
        <v>#REF!</v>
      </c>
      <c r="T19" s="17" t="e">
        <f>IF($Q19&gt;0,#REF!,"")</f>
        <v>#REF!</v>
      </c>
      <c r="U19" s="1" t="e">
        <f>IF(#REF!&lt;&gt;7,#REF!,"")</f>
        <v>#REF!</v>
      </c>
      <c r="V19" s="17" t="e">
        <f>IF($U19&gt;0,#REF!,"")</f>
        <v>#REF!</v>
      </c>
      <c r="W19" s="17" t="e">
        <f>IF($U19&gt;0,#REF!,"")</f>
        <v>#REF!</v>
      </c>
      <c r="X19" s="17" t="e">
        <f>IF($U19&gt;0,#REF!,"")</f>
        <v>#REF!</v>
      </c>
      <c r="Y19" s="1" t="e">
        <f>IF(#REF!&lt;&gt;8,#REF!,"")</f>
        <v>#REF!</v>
      </c>
      <c r="Z19" s="17" t="e">
        <f>IF($Y19&gt;0,#REF!,"")</f>
        <v>#REF!</v>
      </c>
      <c r="AA19" s="17" t="e">
        <f>IF($Y19&gt;0,#REF!,"")</f>
        <v>#REF!</v>
      </c>
    </row>
    <row r="20" spans="1:27" ht="15.75" customHeight="1" x14ac:dyDescent="0.25">
      <c r="A20" s="17">
        <f>IF('Grade 2'!$A25&lt;&gt;2,'Grade 2'!A25,"")</f>
        <v>0</v>
      </c>
      <c r="B20" s="17" t="str">
        <f>IF($A20&gt;0,'Grade 2'!$D25,"")</f>
        <v/>
      </c>
      <c r="C20" s="17" t="str">
        <f>IF($A20&gt;0,'Grade 2'!$E25,"")</f>
        <v/>
      </c>
      <c r="D20" s="17" t="str">
        <f>IF($A20&gt;0,'Grade 2'!$C25,"")</f>
        <v/>
      </c>
      <c r="E20" s="17" t="e">
        <f>IF(#REF!&lt;&gt;3,#REF!,"")</f>
        <v>#REF!</v>
      </c>
      <c r="F20" s="17" t="e">
        <f>IF($E20&gt;0,#REF!,"")</f>
        <v>#REF!</v>
      </c>
      <c r="G20" s="17" t="e">
        <f>IF($E20&gt;0,#REF!,"")</f>
        <v>#REF!</v>
      </c>
      <c r="H20" s="17" t="e">
        <f>IF($E20&gt;0,#REF!,"")</f>
        <v>#REF!</v>
      </c>
      <c r="I20" s="1" t="e">
        <f>IF(#REF!&lt;&gt;4,#REF!,"")</f>
        <v>#REF!</v>
      </c>
      <c r="J20" s="17" t="e">
        <f>IF($I20&gt;0,#REF!,"")</f>
        <v>#REF!</v>
      </c>
      <c r="K20" s="17" t="e">
        <f>IF($I20&gt;0,#REF!,"")</f>
        <v>#REF!</v>
      </c>
      <c r="L20" s="17" t="e">
        <f>IF($I20&gt;0,#REF!,"")</f>
        <v>#REF!</v>
      </c>
      <c r="M20" s="1">
        <f>IF('Grade 5'!$A25&lt;&gt;5,'Grade 5'!A25,"")</f>
        <v>0</v>
      </c>
      <c r="N20" s="17" t="str">
        <f>IF($M20&gt;0,'Grade 5'!$D25,"")</f>
        <v/>
      </c>
      <c r="O20" s="17">
        <f>IF($M20&gt;0,'Grade 5'!$E25,)</f>
        <v>0</v>
      </c>
      <c r="P20" s="17" t="str">
        <f>IF($M20&gt;0,'Grade 5'!$C25,"")</f>
        <v/>
      </c>
      <c r="Q20" s="17" t="e">
        <f>IF(#REF!&lt;&gt;6,#REF!,"")</f>
        <v>#REF!</v>
      </c>
      <c r="R20" s="17" t="e">
        <f>IF($Q20&gt;0,#REF!,"")</f>
        <v>#REF!</v>
      </c>
      <c r="S20" s="17" t="e">
        <f>IF($Q20&gt;0,#REF!,"")</f>
        <v>#REF!</v>
      </c>
      <c r="T20" s="17" t="e">
        <f>IF($Q20&gt;0,#REF!,"")</f>
        <v>#REF!</v>
      </c>
      <c r="U20" s="1" t="e">
        <f>IF(#REF!&lt;&gt;7,#REF!,"")</f>
        <v>#REF!</v>
      </c>
      <c r="V20" s="17" t="e">
        <f>IF($U20&gt;0,#REF!,"")</f>
        <v>#REF!</v>
      </c>
      <c r="W20" s="17" t="e">
        <f>IF($U20&gt;0,#REF!,"")</f>
        <v>#REF!</v>
      </c>
      <c r="X20" s="17" t="e">
        <f>IF($U20&gt;0,#REF!,"")</f>
        <v>#REF!</v>
      </c>
      <c r="Y20" s="1" t="e">
        <f>IF(#REF!&lt;&gt;8,#REF!,"")</f>
        <v>#REF!</v>
      </c>
      <c r="Z20" s="17" t="e">
        <f>IF($Y20&gt;0,#REF!,"")</f>
        <v>#REF!</v>
      </c>
      <c r="AA20" s="17" t="e">
        <f>IF($Y20&gt;0,#REF!,"")</f>
        <v>#REF!</v>
      </c>
    </row>
    <row r="21" spans="1:27" ht="15.75" customHeight="1" x14ac:dyDescent="0.25">
      <c r="A21" s="17">
        <f>IF('Grade 2'!$A26&lt;&gt;2,'Grade 2'!A26,"")</f>
        <v>0</v>
      </c>
      <c r="B21" s="17" t="str">
        <f>IF($A21&gt;0,'Grade 2'!$D26,"")</f>
        <v/>
      </c>
      <c r="C21" s="17" t="str">
        <f>IF($A21&gt;0,'Grade 2'!$E26,"")</f>
        <v/>
      </c>
      <c r="D21" s="17" t="str">
        <f>IF($A21&gt;0,'Grade 2'!$C26,"")</f>
        <v/>
      </c>
      <c r="E21" s="17" t="e">
        <f>IF(#REF!&lt;&gt;3,#REF!,"")</f>
        <v>#REF!</v>
      </c>
      <c r="F21" s="17" t="e">
        <f>IF($E21&gt;0,#REF!,"")</f>
        <v>#REF!</v>
      </c>
      <c r="G21" s="17" t="e">
        <f>IF($E21&gt;0,#REF!,"")</f>
        <v>#REF!</v>
      </c>
      <c r="H21" s="17" t="e">
        <f>IF($E21&gt;0,#REF!,"")</f>
        <v>#REF!</v>
      </c>
      <c r="I21" s="1" t="e">
        <f>IF(#REF!&lt;&gt;4,#REF!,"")</f>
        <v>#REF!</v>
      </c>
      <c r="J21" s="17" t="e">
        <f>IF($I21&gt;0,#REF!,"")</f>
        <v>#REF!</v>
      </c>
      <c r="K21" s="17" t="e">
        <f>IF($I21&gt;0,#REF!,"")</f>
        <v>#REF!</v>
      </c>
      <c r="L21" s="17" t="e">
        <f>IF($I21&gt;0,#REF!,"")</f>
        <v>#REF!</v>
      </c>
      <c r="M21" s="1">
        <f>IF('Grade 5'!$A26&lt;&gt;5,'Grade 5'!A26,"")</f>
        <v>0</v>
      </c>
      <c r="N21" s="17" t="str">
        <f>IF($M21&gt;0,'Grade 5'!$D26,"")</f>
        <v/>
      </c>
      <c r="O21" s="17">
        <f>IF($M21&gt;0,'Grade 5'!$E26,)</f>
        <v>0</v>
      </c>
      <c r="P21" s="17" t="str">
        <f>IF($M21&gt;0,'Grade 5'!$C26,"")</f>
        <v/>
      </c>
      <c r="Q21" s="17" t="e">
        <f>IF(#REF!&lt;&gt;6,#REF!,"")</f>
        <v>#REF!</v>
      </c>
      <c r="R21" s="17" t="e">
        <f>IF($Q21&gt;0,#REF!,"")</f>
        <v>#REF!</v>
      </c>
      <c r="S21" s="17" t="e">
        <f>IF($Q21&gt;0,#REF!,"")</f>
        <v>#REF!</v>
      </c>
      <c r="T21" s="17" t="e">
        <f>IF($Q21&gt;0,#REF!,"")</f>
        <v>#REF!</v>
      </c>
      <c r="U21" s="1" t="e">
        <f>IF(#REF!&lt;&gt;7,#REF!,"")</f>
        <v>#REF!</v>
      </c>
      <c r="V21" s="17" t="e">
        <f>IF($U21&gt;0,#REF!,"")</f>
        <v>#REF!</v>
      </c>
      <c r="W21" s="17" t="e">
        <f>IF($U21&gt;0,#REF!,"")</f>
        <v>#REF!</v>
      </c>
      <c r="X21" s="17" t="e">
        <f>IF($U21&gt;0,#REF!,"")</f>
        <v>#REF!</v>
      </c>
      <c r="Y21" s="1" t="e">
        <f>IF(#REF!&lt;&gt;8,#REF!,"")</f>
        <v>#REF!</v>
      </c>
      <c r="Z21" s="17" t="e">
        <f>IF($Y21&gt;0,#REF!,"")</f>
        <v>#REF!</v>
      </c>
      <c r="AA21" s="17" t="e">
        <f>IF($Y21&gt;0,#REF!,"")</f>
        <v>#REF!</v>
      </c>
    </row>
    <row r="22" spans="1:27" ht="15.75" customHeight="1" x14ac:dyDescent="0.25">
      <c r="A22" s="17">
        <f>IF('Grade 2'!$A27&lt;&gt;2,'Grade 2'!A27,"")</f>
        <v>0</v>
      </c>
      <c r="B22" s="17" t="str">
        <f>IF($A22&gt;0,'Grade 2'!$D27,"")</f>
        <v/>
      </c>
      <c r="C22" s="17" t="str">
        <f>IF($A22&gt;0,'Grade 2'!$E27,"")</f>
        <v/>
      </c>
      <c r="D22" s="17" t="str">
        <f>IF($A22&gt;0,'Grade 2'!$C27,"")</f>
        <v/>
      </c>
      <c r="E22" s="17" t="e">
        <f>IF(#REF!&lt;&gt;3,#REF!,"")</f>
        <v>#REF!</v>
      </c>
      <c r="F22" s="17" t="e">
        <f>IF($E22&gt;0,#REF!,"")</f>
        <v>#REF!</v>
      </c>
      <c r="G22" s="17" t="e">
        <f>IF($E22&gt;0,#REF!,"")</f>
        <v>#REF!</v>
      </c>
      <c r="H22" s="17" t="e">
        <f>IF($E22&gt;0,#REF!,"")</f>
        <v>#REF!</v>
      </c>
      <c r="I22" s="1" t="e">
        <f>IF(#REF!&lt;&gt;4,#REF!,"")</f>
        <v>#REF!</v>
      </c>
      <c r="J22" s="17" t="e">
        <f>IF($I22&gt;0,#REF!,"")</f>
        <v>#REF!</v>
      </c>
      <c r="K22" s="17" t="e">
        <f>IF($I22&gt;0,#REF!,"")</f>
        <v>#REF!</v>
      </c>
      <c r="L22" s="17" t="e">
        <f>IF($I22&gt;0,#REF!,"")</f>
        <v>#REF!</v>
      </c>
      <c r="M22" s="1">
        <f>IF('Grade 5'!$A27&lt;&gt;5,'Grade 5'!A27,"")</f>
        <v>0</v>
      </c>
      <c r="N22" s="17" t="str">
        <f>IF($M22&gt;0,'Grade 5'!$D27,"")</f>
        <v/>
      </c>
      <c r="O22" s="17">
        <f>IF($M22&gt;0,'Grade 5'!$E27,)</f>
        <v>0</v>
      </c>
      <c r="P22" s="17" t="str">
        <f>IF($M22&gt;0,'Grade 5'!$C27,"")</f>
        <v/>
      </c>
      <c r="Q22" s="17" t="e">
        <f>IF(#REF!&lt;&gt;6,#REF!,"")</f>
        <v>#REF!</v>
      </c>
      <c r="R22" s="17" t="e">
        <f>IF($Q22&gt;0,#REF!,"")</f>
        <v>#REF!</v>
      </c>
      <c r="S22" s="17" t="e">
        <f>IF($Q22&gt;0,#REF!,"")</f>
        <v>#REF!</v>
      </c>
      <c r="T22" s="17" t="e">
        <f>IF($Q22&gt;0,#REF!,"")</f>
        <v>#REF!</v>
      </c>
      <c r="U22" s="1" t="e">
        <f>IF(#REF!&lt;&gt;7,#REF!,"")</f>
        <v>#REF!</v>
      </c>
      <c r="V22" s="17" t="e">
        <f>IF($U22&gt;0,#REF!,"")</f>
        <v>#REF!</v>
      </c>
      <c r="W22" s="17" t="e">
        <f>IF($U22&gt;0,#REF!,"")</f>
        <v>#REF!</v>
      </c>
      <c r="X22" s="17" t="e">
        <f>IF($U22&gt;0,#REF!,"")</f>
        <v>#REF!</v>
      </c>
      <c r="Y22" s="1" t="e">
        <f>IF(#REF!&lt;&gt;8,#REF!,"")</f>
        <v>#REF!</v>
      </c>
      <c r="Z22" s="17" t="e">
        <f>IF($Y22&gt;0,#REF!,"")</f>
        <v>#REF!</v>
      </c>
      <c r="AA22" s="17" t="e">
        <f>IF($Y22&gt;0,#REF!,"")</f>
        <v>#REF!</v>
      </c>
    </row>
    <row r="23" spans="1:27" ht="15.75" customHeight="1" x14ac:dyDescent="0.25">
      <c r="A23" s="17">
        <f>IF('Grade 2'!$A28&lt;&gt;2,'Grade 2'!A28,"")</f>
        <v>0</v>
      </c>
      <c r="B23" s="17" t="str">
        <f>IF($A23&gt;0,'Grade 2'!$D28,"")</f>
        <v/>
      </c>
      <c r="C23" s="17" t="str">
        <f>IF($A23&gt;0,'Grade 2'!$E28,"")</f>
        <v/>
      </c>
      <c r="D23" s="17" t="str">
        <f>IF($A23&gt;0,'Grade 2'!$C28,"")</f>
        <v/>
      </c>
      <c r="E23" s="17" t="e">
        <f>IF(#REF!&lt;&gt;3,#REF!,"")</f>
        <v>#REF!</v>
      </c>
      <c r="F23" s="17" t="e">
        <f>IF($E23&gt;0,#REF!,"")</f>
        <v>#REF!</v>
      </c>
      <c r="G23" s="17" t="e">
        <f>IF($E23&gt;0,#REF!,"")</f>
        <v>#REF!</v>
      </c>
      <c r="H23" s="17" t="e">
        <f>IF($E23&gt;0,#REF!,"")</f>
        <v>#REF!</v>
      </c>
      <c r="I23" s="1" t="e">
        <f>IF(#REF!&lt;&gt;4,#REF!,"")</f>
        <v>#REF!</v>
      </c>
      <c r="J23" s="17" t="e">
        <f t="shared" ref="J23:K23" si="1">IF($I23&gt;0,#REF!,"")</f>
        <v>#REF!</v>
      </c>
      <c r="K23" s="17" t="e">
        <f t="shared" si="1"/>
        <v>#REF!</v>
      </c>
      <c r="L23" s="17" t="e">
        <f>IF($I23&gt;0,#REF!,"")</f>
        <v>#REF!</v>
      </c>
      <c r="M23" s="1">
        <f>IF('Grade 5'!$A28&lt;&gt;5,'Grade 5'!A28,"")</f>
        <v>0</v>
      </c>
      <c r="N23" s="17" t="str">
        <f>IF($M23&gt;0,'Grade 5'!$D28,"")</f>
        <v/>
      </c>
      <c r="O23" s="17">
        <f>IF($M23&gt;0,'Grade 5'!$E28,)</f>
        <v>0</v>
      </c>
      <c r="P23" s="17" t="str">
        <f>IF($M23&gt;0,'Grade 5'!$C28,"")</f>
        <v/>
      </c>
      <c r="Q23" s="17" t="e">
        <f>IF(#REF!&lt;&gt;6,#REF!,"")</f>
        <v>#REF!</v>
      </c>
      <c r="R23" s="17" t="e">
        <f>IF($Q23&gt;0,#REF!,"")</f>
        <v>#REF!</v>
      </c>
      <c r="S23" s="17" t="e">
        <f>IF($Q23&gt;0,#REF!,"")</f>
        <v>#REF!</v>
      </c>
      <c r="T23" s="17" t="e">
        <f>IF($Q23&gt;0,#REF!,"")</f>
        <v>#REF!</v>
      </c>
      <c r="U23" s="1" t="e">
        <f>IF(#REF!&lt;&gt;7,#REF!,"")</f>
        <v>#REF!</v>
      </c>
      <c r="V23" s="17" t="e">
        <f>IF($U23&gt;0,#REF!,"")</f>
        <v>#REF!</v>
      </c>
      <c r="W23" s="17" t="e">
        <f>IF($U23&gt;0,#REF!,"")</f>
        <v>#REF!</v>
      </c>
      <c r="X23" s="17" t="e">
        <f>IF($U23&gt;0,#REF!,"")</f>
        <v>#REF!</v>
      </c>
      <c r="Y23" s="1" t="e">
        <f>IF(#REF!&lt;&gt;8,#REF!,"")</f>
        <v>#REF!</v>
      </c>
      <c r="Z23" s="17" t="e">
        <f>IF($Y23&gt;0,#REF!,"")</f>
        <v>#REF!</v>
      </c>
      <c r="AA23" s="17" t="e">
        <f>IF($Y23&gt;0,#REF!,"")</f>
        <v>#REF!</v>
      </c>
    </row>
    <row r="24" spans="1:27" ht="15.75" customHeight="1" x14ac:dyDescent="0.25">
      <c r="A24" s="17">
        <f>IF('Grade 2'!$A29&lt;&gt;2,'Grade 2'!A29,"")</f>
        <v>0</v>
      </c>
      <c r="B24" s="17" t="str">
        <f>IF($A24&gt;0,'Grade 2'!$D29,"")</f>
        <v/>
      </c>
      <c r="C24" s="17" t="str">
        <f>IF($A24&gt;0,'Grade 2'!$E29,"")</f>
        <v/>
      </c>
      <c r="D24" s="17" t="str">
        <f>IF($A24&gt;0,'Grade 2'!$C29,"")</f>
        <v/>
      </c>
      <c r="E24" s="17" t="e">
        <f>IF(#REF!&lt;&gt;3,#REF!,"")</f>
        <v>#REF!</v>
      </c>
      <c r="F24" s="17" t="e">
        <f>IF($E24&gt;0,#REF!,"")</f>
        <v>#REF!</v>
      </c>
      <c r="G24" s="17" t="e">
        <f>IF($E24&gt;0,#REF!,"")</f>
        <v>#REF!</v>
      </c>
      <c r="H24" s="17" t="e">
        <f>IF($E24&gt;0,#REF!,"")</f>
        <v>#REF!</v>
      </c>
      <c r="I24" s="1" t="e">
        <f>IF(#REF!&lt;&gt;4,#REF!,"")</f>
        <v>#REF!</v>
      </c>
      <c r="J24" s="17" t="e">
        <f>IF($I24&gt;0,#REF!,"")</f>
        <v>#REF!</v>
      </c>
      <c r="K24" s="17" t="e">
        <f>IF($I24&gt;0,#REF!,"")</f>
        <v>#REF!</v>
      </c>
      <c r="L24" s="17" t="e">
        <f>IF($I24&gt;0,#REF!,"")</f>
        <v>#REF!</v>
      </c>
      <c r="M24" s="1">
        <f>IF('Grade 5'!$A29&lt;&gt;5,'Grade 5'!A29,"")</f>
        <v>0</v>
      </c>
      <c r="N24" s="17" t="str">
        <f>IF($M24&gt;0,'Grade 5'!$D29,"")</f>
        <v/>
      </c>
      <c r="O24" s="17">
        <f>IF($M24&gt;0,'Grade 5'!$E29,)</f>
        <v>0</v>
      </c>
      <c r="P24" s="17" t="str">
        <f>IF($M24&gt;0,'Grade 5'!$C29,"")</f>
        <v/>
      </c>
      <c r="Q24" s="17" t="e">
        <f>IF(#REF!&lt;&gt;6,#REF!,"")</f>
        <v>#REF!</v>
      </c>
      <c r="R24" s="17" t="e">
        <f>IF($Q24&gt;0,#REF!,"")</f>
        <v>#REF!</v>
      </c>
      <c r="S24" s="17" t="e">
        <f>IF($Q24&gt;0,#REF!,"")</f>
        <v>#REF!</v>
      </c>
      <c r="T24" s="17" t="e">
        <f>IF($Q24&gt;0,#REF!,"")</f>
        <v>#REF!</v>
      </c>
      <c r="U24" s="1" t="e">
        <f>IF(#REF!&lt;&gt;7,#REF!,"")</f>
        <v>#REF!</v>
      </c>
      <c r="V24" s="17" t="e">
        <f>IF($U24&gt;0,#REF!,"")</f>
        <v>#REF!</v>
      </c>
      <c r="W24" s="17" t="e">
        <f>IF($U24&gt;0,#REF!,"")</f>
        <v>#REF!</v>
      </c>
      <c r="X24" s="17" t="e">
        <f>IF($U24&gt;0,#REF!,"")</f>
        <v>#REF!</v>
      </c>
      <c r="Y24" s="1" t="e">
        <f>IF(#REF!&lt;&gt;8,#REF!,"")</f>
        <v>#REF!</v>
      </c>
      <c r="Z24" s="17" t="e">
        <f>IF($Y24&gt;0,#REF!,"")</f>
        <v>#REF!</v>
      </c>
      <c r="AA24" s="17" t="e">
        <f>IF($Y24&gt;0,#REF!,"")</f>
        <v>#REF!</v>
      </c>
    </row>
    <row r="25" spans="1:27" ht="15.75" customHeight="1" x14ac:dyDescent="0.25">
      <c r="A25" s="17">
        <f>IF('Grade 2'!$A30&lt;&gt;2,'Grade 2'!A30,"")</f>
        <v>0</v>
      </c>
      <c r="B25" s="17" t="str">
        <f>IF($A25&gt;0,'Grade 2'!$D30,"")</f>
        <v/>
      </c>
      <c r="C25" s="17" t="str">
        <f>IF($A25&gt;0,'Grade 2'!$E30,"")</f>
        <v/>
      </c>
      <c r="D25" s="17" t="str">
        <f>IF($A25&gt;0,'Grade 2'!$C30,"")</f>
        <v/>
      </c>
      <c r="E25" s="17" t="e">
        <f>IF(#REF!&lt;&gt;3,#REF!,"")</f>
        <v>#REF!</v>
      </c>
      <c r="F25" s="17" t="e">
        <f>IF($E25&gt;0,#REF!,"")</f>
        <v>#REF!</v>
      </c>
      <c r="G25" s="17" t="e">
        <f>IF($E25&gt;0,#REF!,"")</f>
        <v>#REF!</v>
      </c>
      <c r="H25" s="17" t="e">
        <f>IF($E25&gt;0,#REF!,"")</f>
        <v>#REF!</v>
      </c>
      <c r="I25" s="1" t="e">
        <f>IF(#REF!&lt;&gt;4,#REF!,"")</f>
        <v>#REF!</v>
      </c>
      <c r="J25" s="17" t="e">
        <f>IF($I25&gt;0,#REF!,"")</f>
        <v>#REF!</v>
      </c>
      <c r="K25" s="17" t="e">
        <f>IF($I25&gt;0,#REF!,"")</f>
        <v>#REF!</v>
      </c>
      <c r="L25" s="17" t="e">
        <f>IF($I25&gt;0,#REF!,"")</f>
        <v>#REF!</v>
      </c>
      <c r="M25" s="1">
        <f>IF('Grade 5'!$A30&lt;&gt;5,'Grade 5'!A30,"")</f>
        <v>0</v>
      </c>
      <c r="N25" s="17" t="str">
        <f>IF($M25&gt;0,'Grade 5'!$D30,"")</f>
        <v/>
      </c>
      <c r="O25" s="17">
        <f>IF($M25&gt;0,'Grade 5'!$E30,)</f>
        <v>0</v>
      </c>
      <c r="P25" s="17" t="str">
        <f>IF($M25&gt;0,'Grade 5'!$C30,"")</f>
        <v/>
      </c>
      <c r="Q25" s="17" t="e">
        <f>IF(#REF!&lt;&gt;6,#REF!,"")</f>
        <v>#REF!</v>
      </c>
      <c r="R25" s="17" t="e">
        <f>IF($Q25&gt;0,#REF!,"")</f>
        <v>#REF!</v>
      </c>
      <c r="S25" s="17" t="e">
        <f>IF($Q25&gt;0,#REF!,"")</f>
        <v>#REF!</v>
      </c>
      <c r="T25" s="17" t="e">
        <f>IF($Q25&gt;0,#REF!,"")</f>
        <v>#REF!</v>
      </c>
      <c r="U25" s="1" t="e">
        <f>IF(#REF!&lt;&gt;7,#REF!,"")</f>
        <v>#REF!</v>
      </c>
      <c r="V25" s="17" t="e">
        <f>IF($U25&gt;0,#REF!,"")</f>
        <v>#REF!</v>
      </c>
      <c r="W25" s="17" t="e">
        <f>IF($U25&gt;0,#REF!,"")</f>
        <v>#REF!</v>
      </c>
      <c r="X25" s="17" t="e">
        <f>IF($U25&gt;0,#REF!,"")</f>
        <v>#REF!</v>
      </c>
      <c r="Y25" s="1" t="e">
        <f>IF(#REF!&lt;&gt;8,#REF!,"")</f>
        <v>#REF!</v>
      </c>
      <c r="Z25" s="17" t="e">
        <f>IF($Y25&gt;0,#REF!,"")</f>
        <v>#REF!</v>
      </c>
      <c r="AA25" s="17" t="e">
        <f>IF($Y25&gt;0,#REF!,"")</f>
        <v>#REF!</v>
      </c>
    </row>
    <row r="26" spans="1:27" ht="15.75" customHeight="1" x14ac:dyDescent="0.45">
      <c r="A26" s="17">
        <f>IF('Grade 2'!$A31&lt;&gt;2,'Grade 2'!A31,"")</f>
        <v>0</v>
      </c>
      <c r="B26" s="17" t="str">
        <f>IF($A26&gt;0,'Grade 2'!$D31,"")</f>
        <v/>
      </c>
      <c r="C26" s="17" t="str">
        <f>IF($A26&gt;0,'Grade 2'!$E31,"")</f>
        <v/>
      </c>
      <c r="D26" s="17" t="str">
        <f>IF($A26&gt;0,'Grade 2'!$C31,"")</f>
        <v/>
      </c>
      <c r="E26" s="17" t="e">
        <f>IF(#REF!&lt;&gt;3,#REF!,"")</f>
        <v>#REF!</v>
      </c>
      <c r="F26" s="17" t="e">
        <f>IF($E26&gt;0,#REF!,"")</f>
        <v>#REF!</v>
      </c>
      <c r="G26" s="17" t="e">
        <f>IF($E26&gt;0,#REF!,"")</f>
        <v>#REF!</v>
      </c>
      <c r="H26" s="17" t="e">
        <f>IF($E26&gt;0,#REF!,"")</f>
        <v>#REF!</v>
      </c>
      <c r="I26" s="1" t="e">
        <f>IF(#REF!&lt;&gt;4,#REF!,"")</f>
        <v>#REF!</v>
      </c>
      <c r="J26" s="17" t="e">
        <f>IF($I26&gt;0,#REF!,"")</f>
        <v>#REF!</v>
      </c>
      <c r="K26" s="17" t="e">
        <f>IF($I26&gt;0,#REF!,"")</f>
        <v>#REF!</v>
      </c>
      <c r="L26" s="17" t="e">
        <f>IF($I26&gt;0,#REF!,"")</f>
        <v>#REF!</v>
      </c>
      <c r="M26" s="1">
        <f>IF('Grade 5'!$A31&lt;&gt;5,'Grade 5'!A31,"")</f>
        <v>0</v>
      </c>
      <c r="N26" s="17" t="str">
        <f>IF($M26&gt;0,'Grade 5'!$D31,"")</f>
        <v/>
      </c>
      <c r="O26" s="17">
        <f>IF($M26&gt;0,'Grade 5'!$E31,)</f>
        <v>0</v>
      </c>
      <c r="P26" s="17" t="str">
        <f>IF($M26&gt;0,'Grade 5'!$C31,"")</f>
        <v/>
      </c>
      <c r="Q26" s="17" t="e">
        <f>IF(#REF!&lt;&gt;6,#REF!,"")</f>
        <v>#REF!</v>
      </c>
      <c r="R26" s="17" t="e">
        <f>IF($Q26&gt;0,#REF!,"")</f>
        <v>#REF!</v>
      </c>
      <c r="S26" s="17" t="e">
        <f>IF($Q26&gt;0,#REF!,"")</f>
        <v>#REF!</v>
      </c>
      <c r="T26" s="17" t="e">
        <f>IF($Q26&gt;0,#REF!,"")</f>
        <v>#REF!</v>
      </c>
      <c r="U26" s="1" t="e">
        <f>IF(#REF!&lt;&gt;7,#REF!,"")</f>
        <v>#REF!</v>
      </c>
      <c r="V26" s="17" t="e">
        <f>IF($U26&gt;0,#REF!,"")</f>
        <v>#REF!</v>
      </c>
      <c r="W26" s="17" t="e">
        <f>IF($U26&gt;0,#REF!,"")</f>
        <v>#REF!</v>
      </c>
      <c r="X26" s="17" t="e">
        <f>IF($U26&gt;0,#REF!,"")</f>
        <v>#REF!</v>
      </c>
      <c r="Y26" s="1" t="e">
        <f>IF(#REF!&lt;&gt;8,#REF!,"")</f>
        <v>#REF!</v>
      </c>
      <c r="Z26" s="17" t="e">
        <f>IF($Y26&gt;0,#REF!,"")</f>
        <v>#REF!</v>
      </c>
      <c r="AA26" s="17" t="e">
        <f>IF($Y26&gt;0,#REF!,"")</f>
        <v>#REF!</v>
      </c>
    </row>
    <row r="27" spans="1:27" ht="16.2" x14ac:dyDescent="0.45">
      <c r="A27" s="17">
        <f>IF('Grade 2'!$A32&lt;&gt;2,'Grade 2'!A32,"")</f>
        <v>0</v>
      </c>
      <c r="B27" s="17" t="str">
        <f>IF($A27&gt;0,'Grade 2'!$D32,"")</f>
        <v/>
      </c>
      <c r="C27" s="17" t="str">
        <f>IF($A27&gt;0,'Grade 2'!$E32,"")</f>
        <v/>
      </c>
      <c r="D27" s="17" t="str">
        <f>IF($A27&gt;0,'Grade 2'!$C32,"")</f>
        <v/>
      </c>
      <c r="E27" s="17" t="e">
        <f>IF(#REF!&lt;&gt;3,#REF!,"")</f>
        <v>#REF!</v>
      </c>
      <c r="F27" s="17" t="e">
        <f>IF($E27&gt;0,#REF!,"")</f>
        <v>#REF!</v>
      </c>
      <c r="G27" s="17" t="e">
        <f>IF($E27&gt;0,#REF!,"")</f>
        <v>#REF!</v>
      </c>
      <c r="H27" s="17" t="e">
        <f>IF($E27&gt;0,#REF!,"")</f>
        <v>#REF!</v>
      </c>
      <c r="I27" s="1" t="e">
        <f>IF(#REF!&lt;&gt;4,#REF!,"")</f>
        <v>#REF!</v>
      </c>
      <c r="J27" s="17" t="e">
        <f>IF($I27&gt;0,#REF!,"")</f>
        <v>#REF!</v>
      </c>
      <c r="K27" s="17" t="e">
        <f>IF($I27&gt;0,#REF!,"")</f>
        <v>#REF!</v>
      </c>
      <c r="L27" s="17" t="e">
        <f>IF($I27&gt;0,#REF!,"")</f>
        <v>#REF!</v>
      </c>
      <c r="M27" s="1">
        <f>IF('Grade 5'!$A32&lt;&gt;5,'Grade 5'!A32,"")</f>
        <v>0</v>
      </c>
      <c r="N27" s="17" t="str">
        <f>IF($M27&gt;0,'Grade 5'!$D32,"")</f>
        <v/>
      </c>
      <c r="O27" s="17">
        <f>IF($M27&gt;0,'Grade 5'!$E32,)</f>
        <v>0</v>
      </c>
      <c r="P27" s="17" t="str">
        <f>IF($M27&gt;0,'Grade 5'!$C32,"")</f>
        <v/>
      </c>
      <c r="Q27" s="17" t="e">
        <f>IF(#REF!&lt;&gt;6,#REF!,"")</f>
        <v>#REF!</v>
      </c>
      <c r="R27" s="17" t="e">
        <f>IF($Q27&gt;0,#REF!,"")</f>
        <v>#REF!</v>
      </c>
      <c r="S27" s="17" t="e">
        <f>IF($Q27&gt;0,#REF!,"")</f>
        <v>#REF!</v>
      </c>
      <c r="T27" s="17" t="e">
        <f>IF($Q27&gt;0,#REF!,"")</f>
        <v>#REF!</v>
      </c>
      <c r="U27" s="1" t="e">
        <f>IF(#REF!&lt;&gt;7,#REF!,"")</f>
        <v>#REF!</v>
      </c>
      <c r="V27" s="17" t="e">
        <f>IF($U27&gt;0,#REF!,"")</f>
        <v>#REF!</v>
      </c>
      <c r="W27" s="17" t="e">
        <f>IF($U27&gt;0,#REF!,"")</f>
        <v>#REF!</v>
      </c>
      <c r="X27" s="17" t="e">
        <f>IF($U27&gt;0,#REF!,"")</f>
        <v>#REF!</v>
      </c>
      <c r="Y27" s="1" t="e">
        <f>IF(#REF!&lt;&gt;8,#REF!,"")</f>
        <v>#REF!</v>
      </c>
      <c r="Z27" s="17" t="e">
        <f>IF($Y27&gt;0,#REF!,"")</f>
        <v>#REF!</v>
      </c>
      <c r="AA27" s="17" t="e">
        <f>IF($Y27&gt;0,#REF!,"")</f>
        <v>#REF!</v>
      </c>
    </row>
    <row r="28" spans="1:27" ht="16.2" x14ac:dyDescent="0.45">
      <c r="A28" s="17">
        <f>IF('Grade 2'!$A33&lt;&gt;2,'Grade 2'!A33,"")</f>
        <v>0</v>
      </c>
      <c r="B28" s="17" t="str">
        <f>IF($A28&gt;0,'Grade 2'!$D33,"")</f>
        <v/>
      </c>
      <c r="C28" s="17" t="str">
        <f>IF($A28&gt;0,'Grade 2'!$E33,"")</f>
        <v/>
      </c>
      <c r="D28" s="17" t="str">
        <f>IF($A28&gt;0,'Grade 2'!$C33,"")</f>
        <v/>
      </c>
      <c r="E28" s="17" t="e">
        <f>IF(#REF!&lt;&gt;3,#REF!,"")</f>
        <v>#REF!</v>
      </c>
      <c r="F28" s="17" t="e">
        <f>IF($E28&gt;0,#REF!,"")</f>
        <v>#REF!</v>
      </c>
      <c r="G28" s="17" t="e">
        <f>IF($E28&gt;0,#REF!,"")</f>
        <v>#REF!</v>
      </c>
      <c r="H28" s="17" t="e">
        <f>IF($E28&gt;0,#REF!,"")</f>
        <v>#REF!</v>
      </c>
      <c r="I28" s="1" t="e">
        <f>IF(#REF!&lt;&gt;4,#REF!,"")</f>
        <v>#REF!</v>
      </c>
      <c r="J28" s="17" t="e">
        <f>IF($I28&gt;0,#REF!,"")</f>
        <v>#REF!</v>
      </c>
      <c r="K28" s="17" t="e">
        <f>IF($I28&gt;0,#REF!,"")</f>
        <v>#REF!</v>
      </c>
      <c r="L28" s="17" t="e">
        <f>IF($I28&gt;0,#REF!,"")</f>
        <v>#REF!</v>
      </c>
      <c r="M28" s="1">
        <f>IF('Grade 5'!$A33&lt;&gt;5,'Grade 5'!A33,"")</f>
        <v>0</v>
      </c>
      <c r="N28" s="17" t="str">
        <f>IF($M28&gt;0,'Grade 5'!$D33,"")</f>
        <v/>
      </c>
      <c r="O28" s="17">
        <f>IF($M28&gt;0,'Grade 5'!$E33,)</f>
        <v>0</v>
      </c>
      <c r="P28" s="17" t="str">
        <f>IF($M28&gt;0,'Grade 5'!$C33,"")</f>
        <v/>
      </c>
      <c r="Q28" s="17" t="e">
        <f>IF(#REF!&lt;&gt;6,#REF!,"")</f>
        <v>#REF!</v>
      </c>
      <c r="R28" s="17" t="e">
        <f>IF($Q28&gt;0,#REF!,"")</f>
        <v>#REF!</v>
      </c>
      <c r="S28" s="17" t="e">
        <f>IF($Q28&gt;0,#REF!,"")</f>
        <v>#REF!</v>
      </c>
      <c r="T28" s="17" t="e">
        <f>IF($Q28&gt;0,#REF!,"")</f>
        <v>#REF!</v>
      </c>
      <c r="U28" s="1" t="e">
        <f>IF(#REF!&lt;&gt;7,#REF!,"")</f>
        <v>#REF!</v>
      </c>
      <c r="V28" s="17" t="e">
        <f>IF($U28&gt;0,#REF!,"")</f>
        <v>#REF!</v>
      </c>
      <c r="W28" s="17" t="e">
        <f>IF($U28&gt;0,#REF!,"")</f>
        <v>#REF!</v>
      </c>
      <c r="X28" s="17" t="e">
        <f>IF($U28&gt;0,#REF!,"")</f>
        <v>#REF!</v>
      </c>
      <c r="Y28" s="1" t="e">
        <f>IF(#REF!&lt;&gt;8,#REF!,"")</f>
        <v>#REF!</v>
      </c>
      <c r="Z28" s="17" t="e">
        <f>IF($Y28&gt;0,#REF!,"")</f>
        <v>#REF!</v>
      </c>
      <c r="AA28" s="17" t="e">
        <f>IF($Y28&gt;0,#REF!,"")</f>
        <v>#REF!</v>
      </c>
    </row>
    <row r="29" spans="1:27" ht="16.2" x14ac:dyDescent="0.45">
      <c r="A29" s="17">
        <f>IF('Grade 2'!$A34&lt;&gt;2,'Grade 2'!A34,"")</f>
        <v>0</v>
      </c>
      <c r="B29" s="17" t="str">
        <f>IF($A29&gt;0,'Grade 2'!$D34,"")</f>
        <v/>
      </c>
      <c r="C29" s="17" t="str">
        <f>IF($A29&gt;0,'Grade 2'!$E34,"")</f>
        <v/>
      </c>
      <c r="D29" s="17" t="str">
        <f>IF($A29&gt;0,'Grade 2'!$C34,"")</f>
        <v/>
      </c>
      <c r="E29" s="17" t="e">
        <f>IF(#REF!&lt;&gt;3,#REF!,"")</f>
        <v>#REF!</v>
      </c>
      <c r="F29" s="17" t="e">
        <f>IF($E29&gt;0,#REF!,"")</f>
        <v>#REF!</v>
      </c>
      <c r="G29" s="17" t="e">
        <f>IF($E29&gt;0,#REF!,"")</f>
        <v>#REF!</v>
      </c>
      <c r="H29" s="17" t="e">
        <f>IF($E29&gt;0,#REF!,"")</f>
        <v>#REF!</v>
      </c>
      <c r="I29" s="1" t="e">
        <f>IF(#REF!&lt;&gt;4,#REF!,"")</f>
        <v>#REF!</v>
      </c>
      <c r="J29" s="17" t="e">
        <f>IF($I29&gt;0,#REF!,"")</f>
        <v>#REF!</v>
      </c>
      <c r="K29" s="17" t="e">
        <f>IF($I29&gt;0,#REF!,"")</f>
        <v>#REF!</v>
      </c>
      <c r="L29" s="17" t="e">
        <f>IF($I29&gt;0,#REF!,"")</f>
        <v>#REF!</v>
      </c>
      <c r="M29" s="1">
        <f>IF('Grade 5'!$A34&lt;&gt;5,'Grade 5'!A34,"")</f>
        <v>0</v>
      </c>
      <c r="N29" s="17" t="str">
        <f>IF($M29&gt;0,'Grade 5'!$D34,"")</f>
        <v/>
      </c>
      <c r="O29" s="17">
        <f>IF($M29&gt;0,'Grade 5'!$E34,)</f>
        <v>0</v>
      </c>
      <c r="P29" s="17" t="str">
        <f>IF($M29&gt;0,'Grade 5'!$C34,"")</f>
        <v/>
      </c>
      <c r="Q29" s="17" t="e">
        <f>IF(#REF!&lt;&gt;6,#REF!,"")</f>
        <v>#REF!</v>
      </c>
      <c r="R29" s="17" t="e">
        <f>IF($Q29&gt;0,#REF!,"")</f>
        <v>#REF!</v>
      </c>
      <c r="S29" s="17" t="e">
        <f>IF($Q29&gt;0,#REF!,"")</f>
        <v>#REF!</v>
      </c>
      <c r="T29" s="17" t="e">
        <f>IF($Q29&gt;0,#REF!,"")</f>
        <v>#REF!</v>
      </c>
      <c r="U29" s="1" t="e">
        <f>IF(#REF!&lt;&gt;7,#REF!,"")</f>
        <v>#REF!</v>
      </c>
      <c r="V29" s="17" t="e">
        <f>IF($U29&gt;0,#REF!,"")</f>
        <v>#REF!</v>
      </c>
      <c r="W29" s="17" t="e">
        <f>IF($U29&gt;0,#REF!,"")</f>
        <v>#REF!</v>
      </c>
      <c r="X29" s="17" t="e">
        <f>IF($U29&gt;0,#REF!,"")</f>
        <v>#REF!</v>
      </c>
      <c r="Y29" s="1" t="e">
        <f>IF(#REF!&lt;&gt;8,#REF!,"")</f>
        <v>#REF!</v>
      </c>
      <c r="Z29" s="17" t="e">
        <f t="shared" ref="Z29:AA29" si="2">IF($Y29&gt;0,#REF!,"")</f>
        <v>#REF!</v>
      </c>
      <c r="AA29" s="17" t="e">
        <f t="shared" si="2"/>
        <v>#REF!</v>
      </c>
    </row>
    <row r="30" spans="1:27" ht="16.2" x14ac:dyDescent="0.45">
      <c r="A30" s="17">
        <f>IF('Grade 2'!$A35&lt;&gt;2,'Grade 2'!A35,"")</f>
        <v>0</v>
      </c>
      <c r="B30" s="17" t="str">
        <f>IF($A30&gt;0,'Grade 2'!$D35,"")</f>
        <v/>
      </c>
      <c r="C30" s="17" t="str">
        <f>IF($A30&gt;0,'Grade 2'!$E35,"")</f>
        <v/>
      </c>
      <c r="D30" s="17" t="str">
        <f>IF($A30&gt;0,'Grade 2'!$C35,"")</f>
        <v/>
      </c>
      <c r="E30" s="17" t="e">
        <f>IF(#REF!&lt;&gt;3,#REF!,"")</f>
        <v>#REF!</v>
      </c>
      <c r="F30" s="17" t="e">
        <f>IF($E30&gt;0,#REF!,"")</f>
        <v>#REF!</v>
      </c>
      <c r="G30" s="17" t="e">
        <f>IF($E30&gt;0,#REF!,"")</f>
        <v>#REF!</v>
      </c>
      <c r="H30" s="17" t="e">
        <f>IF($E30&gt;0,#REF!,"")</f>
        <v>#REF!</v>
      </c>
      <c r="I30" s="1" t="e">
        <f>IF(#REF!&lt;&gt;4,#REF!,"")</f>
        <v>#REF!</v>
      </c>
      <c r="J30" s="17" t="e">
        <f>IF($I30&gt;0,#REF!,"")</f>
        <v>#REF!</v>
      </c>
      <c r="K30" s="17" t="e">
        <f>IF($I30&gt;0,#REF!,"")</f>
        <v>#REF!</v>
      </c>
      <c r="L30" s="17" t="e">
        <f>IF($I30&gt;0,#REF!,"")</f>
        <v>#REF!</v>
      </c>
      <c r="M30" s="1">
        <f>IF('Grade 5'!$A35&lt;&gt;5,'Grade 5'!A35,"")</f>
        <v>0</v>
      </c>
      <c r="N30" s="17" t="str">
        <f>IF($M30&gt;0,'Grade 5'!$D35,"")</f>
        <v/>
      </c>
      <c r="O30" s="17">
        <f>IF($M30&gt;0,'Grade 5'!$E35,)</f>
        <v>0</v>
      </c>
      <c r="P30" s="17" t="str">
        <f>IF($M30&gt;0,'Grade 5'!$C35,"")</f>
        <v/>
      </c>
      <c r="Q30" s="17" t="e">
        <f>IF(#REF!&lt;&gt;6,#REF!,"")</f>
        <v>#REF!</v>
      </c>
      <c r="R30" s="17" t="e">
        <f>IF($Q30&gt;0,#REF!,"")</f>
        <v>#REF!</v>
      </c>
      <c r="S30" s="17" t="e">
        <f>IF($Q30&gt;0,#REF!,"")</f>
        <v>#REF!</v>
      </c>
      <c r="T30" s="17" t="e">
        <f>IF($Q30&gt;0,#REF!,"")</f>
        <v>#REF!</v>
      </c>
      <c r="U30" s="1" t="e">
        <f>IF(#REF!&lt;&gt;7,#REF!,"")</f>
        <v>#REF!</v>
      </c>
      <c r="V30" s="17" t="e">
        <f>IF($U30&gt;0,#REF!,"")</f>
        <v>#REF!</v>
      </c>
      <c r="W30" s="17" t="e">
        <f>IF($U30&gt;0,#REF!,"")</f>
        <v>#REF!</v>
      </c>
      <c r="X30" s="17" t="e">
        <f>IF($U30&gt;0,#REF!,"")</f>
        <v>#REF!</v>
      </c>
      <c r="Y30" s="1" t="e">
        <f>IF(#REF!&lt;&gt;8,#REF!,"")</f>
        <v>#REF!</v>
      </c>
      <c r="Z30" s="17" t="e">
        <f>IF($Y30&gt;0,#REF!,"")</f>
        <v>#REF!</v>
      </c>
      <c r="AA30" s="17" t="e">
        <f>IF($Y30&gt;0,#REF!,"")</f>
        <v>#REF!</v>
      </c>
    </row>
    <row r="31" spans="1:27" ht="16.2" x14ac:dyDescent="0.45">
      <c r="A31" s="17">
        <f>IF('Grade 2'!$A36&lt;&gt;2,'Grade 2'!A36,"")</f>
        <v>0</v>
      </c>
      <c r="B31" s="17" t="str">
        <f>IF($A31&gt;0,'Grade 2'!$D36,"")</f>
        <v/>
      </c>
      <c r="C31" s="17" t="str">
        <f>IF($A31&gt;0,'Grade 2'!$E36,"")</f>
        <v/>
      </c>
      <c r="D31" s="17" t="str">
        <f>IF($A31&gt;0,'Grade 2'!$C36,"")</f>
        <v/>
      </c>
      <c r="E31" s="17" t="e">
        <f>IF(#REF!&lt;&gt;3,#REF!,"")</f>
        <v>#REF!</v>
      </c>
      <c r="F31" s="17" t="e">
        <f>IF($E31&gt;0,#REF!,"")</f>
        <v>#REF!</v>
      </c>
      <c r="G31" s="17" t="e">
        <f>IF($E31&gt;0,#REF!,"")</f>
        <v>#REF!</v>
      </c>
      <c r="H31" s="17" t="e">
        <f>IF($E31&gt;0,#REF!,"")</f>
        <v>#REF!</v>
      </c>
      <c r="I31" s="1" t="e">
        <f>IF(#REF!&lt;&gt;4,#REF!,"")</f>
        <v>#REF!</v>
      </c>
      <c r="J31" s="17" t="e">
        <f>IF($I31&gt;0,#REF!,"")</f>
        <v>#REF!</v>
      </c>
      <c r="K31" s="17" t="e">
        <f>IF($I31&gt;0,#REF!,"")</f>
        <v>#REF!</v>
      </c>
      <c r="L31" s="17" t="e">
        <f>IF($I31&gt;0,#REF!,"")</f>
        <v>#REF!</v>
      </c>
      <c r="M31" s="1">
        <f>IF('Grade 5'!$A36&lt;&gt;5,'Grade 5'!A36,"")</f>
        <v>0</v>
      </c>
      <c r="N31" s="17" t="str">
        <f>IF($M31&gt;0,'Grade 5'!$D36,"")</f>
        <v/>
      </c>
      <c r="O31" s="17">
        <f>IF($M31&gt;0,'Grade 5'!$E36,)</f>
        <v>0</v>
      </c>
      <c r="P31" s="17" t="str">
        <f>IF($M31&gt;0,'Grade 5'!$C36,"")</f>
        <v/>
      </c>
      <c r="Q31" s="17" t="e">
        <f>IF(#REF!&lt;&gt;6,#REF!,"")</f>
        <v>#REF!</v>
      </c>
      <c r="R31" s="17" t="e">
        <f>IF($Q31&gt;0,#REF!,"")</f>
        <v>#REF!</v>
      </c>
      <c r="S31" s="17" t="e">
        <f>IF($Q31&gt;0,#REF!,"")</f>
        <v>#REF!</v>
      </c>
      <c r="T31" s="17" t="e">
        <f>IF($Q31&gt;0,#REF!,"")</f>
        <v>#REF!</v>
      </c>
      <c r="U31" s="1" t="e">
        <f>IF(#REF!&lt;&gt;7,#REF!,"")</f>
        <v>#REF!</v>
      </c>
      <c r="V31" s="17" t="e">
        <f>IF($U31&gt;0,#REF!,"")</f>
        <v>#REF!</v>
      </c>
      <c r="W31" s="17" t="e">
        <f>IF($U31&gt;0,#REF!,"")</f>
        <v>#REF!</v>
      </c>
      <c r="X31" s="17" t="e">
        <f>IF($U31&gt;0,#REF!,"")</f>
        <v>#REF!</v>
      </c>
      <c r="Y31" s="1" t="e">
        <f>IF(#REF!&lt;&gt;8,#REF!,"")</f>
        <v>#REF!</v>
      </c>
      <c r="Z31" s="17" t="e">
        <f>IF($Y31&gt;0,#REF!,"")</f>
        <v>#REF!</v>
      </c>
      <c r="AA31" s="17" t="e">
        <f>IF($Y31&gt;0,#REF!,"")</f>
        <v>#REF!</v>
      </c>
    </row>
    <row r="32" spans="1:27" ht="16.2" x14ac:dyDescent="0.45">
      <c r="A32" s="17">
        <f>IF('Grade 2'!$A37&lt;&gt;2,'Grade 2'!A37,"")</f>
        <v>0</v>
      </c>
      <c r="B32" s="17" t="str">
        <f>IF($A32&gt;0,'Grade 2'!$D37,"")</f>
        <v/>
      </c>
      <c r="C32" s="17" t="str">
        <f>IF($A32&gt;0,'Grade 2'!$E37,"")</f>
        <v/>
      </c>
      <c r="D32" s="17" t="str">
        <f>IF($A32&gt;0,'Grade 2'!$C37,"")</f>
        <v/>
      </c>
      <c r="E32" s="17" t="e">
        <f>IF(#REF!&lt;&gt;3,#REF!,"")</f>
        <v>#REF!</v>
      </c>
      <c r="F32" s="17" t="e">
        <f>IF($E32&gt;0,#REF!,"")</f>
        <v>#REF!</v>
      </c>
      <c r="G32" s="17" t="e">
        <f>IF($E32&gt;0,#REF!,"")</f>
        <v>#REF!</v>
      </c>
      <c r="H32" s="17" t="e">
        <f>IF($E32&gt;0,#REF!,"")</f>
        <v>#REF!</v>
      </c>
      <c r="I32" s="1" t="e">
        <f>IF(#REF!&lt;&gt;4,#REF!,"")</f>
        <v>#REF!</v>
      </c>
      <c r="J32" s="17" t="e">
        <f>IF($I32&gt;0,#REF!,"")</f>
        <v>#REF!</v>
      </c>
      <c r="K32" s="17" t="e">
        <f>IF($I32&gt;0,#REF!,"")</f>
        <v>#REF!</v>
      </c>
      <c r="L32" s="17" t="e">
        <f>IF($I32&gt;0,#REF!,"")</f>
        <v>#REF!</v>
      </c>
      <c r="M32" s="1">
        <f>IF('Grade 5'!$A37&lt;&gt;5,'Grade 5'!A37,"")</f>
        <v>0</v>
      </c>
      <c r="N32" s="17" t="str">
        <f>IF($M32&gt;0,'Grade 5'!$D37,"")</f>
        <v/>
      </c>
      <c r="O32" s="17">
        <f>IF($M32&gt;0,'Grade 5'!$E37,)</f>
        <v>0</v>
      </c>
      <c r="P32" s="17" t="str">
        <f>IF($M32&gt;0,'Grade 5'!$C37,"")</f>
        <v/>
      </c>
      <c r="Q32" s="17" t="e">
        <f>IF(#REF!&lt;&gt;6,#REF!,"")</f>
        <v>#REF!</v>
      </c>
      <c r="R32" s="17" t="e">
        <f>IF($Q32&gt;0,#REF!,"")</f>
        <v>#REF!</v>
      </c>
      <c r="S32" s="17" t="e">
        <f>IF($Q32&gt;0,#REF!,"")</f>
        <v>#REF!</v>
      </c>
      <c r="T32" s="17" t="e">
        <f>IF($Q32&gt;0,#REF!,"")</f>
        <v>#REF!</v>
      </c>
      <c r="U32" s="1" t="e">
        <f>IF(#REF!&lt;&gt;7,#REF!,"")</f>
        <v>#REF!</v>
      </c>
      <c r="V32" s="17" t="e">
        <f>IF($U32&gt;0,#REF!,"")</f>
        <v>#REF!</v>
      </c>
      <c r="W32" s="17" t="e">
        <f>IF($U32&gt;0,#REF!,"")</f>
        <v>#REF!</v>
      </c>
      <c r="X32" s="17" t="e">
        <f>IF($U32&gt;0,#REF!,"")</f>
        <v>#REF!</v>
      </c>
      <c r="Y32" s="1" t="e">
        <f>IF(#REF!&lt;&gt;8,#REF!,"")</f>
        <v>#REF!</v>
      </c>
      <c r="Z32" s="17" t="e">
        <f>IF($Y32&gt;0,#REF!,"")</f>
        <v>#REF!</v>
      </c>
      <c r="AA32" s="17" t="e">
        <f>IF($Y32&gt;0,#REF!,"")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P57"/>
  <sheetViews>
    <sheetView tabSelected="1" topLeftCell="B1" workbookViewId="0">
      <pane ySplit="7" topLeftCell="A8" activePane="bottomLeft" state="frozen"/>
      <selection pane="bottomLeft" activeCell="H2" sqref="H2:AT2"/>
    </sheetView>
  </sheetViews>
  <sheetFormatPr defaultColWidth="12.6640625" defaultRowHeight="15.75" customHeight="1" x14ac:dyDescent="0.25"/>
  <cols>
    <col min="1" max="2" width="8.21875" customWidth="1"/>
    <col min="3" max="3" width="10" customWidth="1"/>
    <col min="4" max="4" width="27.6640625" customWidth="1"/>
    <col min="5" max="5" width="24.88671875" customWidth="1"/>
    <col min="6" max="6" width="10.77734375" customWidth="1"/>
    <col min="7" max="7" width="15.77734375" customWidth="1"/>
  </cols>
  <sheetData>
    <row r="1" spans="1:68" x14ac:dyDescent="0.25">
      <c r="A1" s="2"/>
      <c r="B1" s="39" t="s">
        <v>83</v>
      </c>
      <c r="C1" s="26"/>
      <c r="D1" s="26"/>
      <c r="E1" s="27"/>
      <c r="F1" s="21"/>
      <c r="G1" s="21"/>
      <c r="H1" s="35" t="s">
        <v>82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7"/>
    </row>
    <row r="2" spans="1:68" x14ac:dyDescent="0.25">
      <c r="A2" s="2"/>
      <c r="B2" s="28"/>
      <c r="C2" s="29"/>
      <c r="D2" s="29"/>
      <c r="E2" s="30"/>
      <c r="F2" s="23"/>
      <c r="G2" s="23"/>
      <c r="H2" s="35" t="s">
        <v>84</v>
      </c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7"/>
    </row>
    <row r="3" spans="1:68" x14ac:dyDescent="0.25">
      <c r="A3" s="2"/>
      <c r="B3" s="28"/>
      <c r="C3" s="29"/>
      <c r="D3" s="29"/>
      <c r="E3" s="30"/>
      <c r="F3" s="23"/>
      <c r="G3" s="23"/>
      <c r="H3" s="35" t="s">
        <v>5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7"/>
    </row>
    <row r="4" spans="1:68" x14ac:dyDescent="0.25">
      <c r="A4" s="2"/>
      <c r="B4" s="31"/>
      <c r="C4" s="32"/>
      <c r="D4" s="32"/>
      <c r="E4" s="33"/>
      <c r="F4" s="22"/>
      <c r="G4" s="2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</row>
    <row r="5" spans="1:68" x14ac:dyDescent="0.25">
      <c r="A5" s="38" t="s">
        <v>6</v>
      </c>
      <c r="B5" s="4"/>
      <c r="C5" s="4" t="s">
        <v>7</v>
      </c>
      <c r="D5" s="5"/>
      <c r="E5" s="4" t="s">
        <v>8</v>
      </c>
      <c r="F5" s="4"/>
      <c r="G5" s="4"/>
      <c r="H5" s="4">
        <v>1</v>
      </c>
      <c r="I5" s="4">
        <v>2</v>
      </c>
      <c r="J5" s="4">
        <v>3</v>
      </c>
      <c r="K5" s="4">
        <v>4</v>
      </c>
      <c r="L5" s="4">
        <v>5</v>
      </c>
      <c r="M5" s="4">
        <v>6</v>
      </c>
      <c r="N5" s="4">
        <v>7</v>
      </c>
      <c r="O5" s="4">
        <v>8</v>
      </c>
      <c r="P5" s="4">
        <v>9</v>
      </c>
      <c r="Q5" s="4">
        <v>10</v>
      </c>
      <c r="R5" s="4">
        <v>11</v>
      </c>
      <c r="S5" s="4">
        <v>12</v>
      </c>
      <c r="T5" s="4">
        <v>13</v>
      </c>
      <c r="U5" s="4">
        <v>14</v>
      </c>
      <c r="V5" s="4">
        <v>15</v>
      </c>
      <c r="W5" s="4">
        <v>16</v>
      </c>
      <c r="X5" s="4">
        <v>17</v>
      </c>
      <c r="Y5" s="4">
        <v>18</v>
      </c>
      <c r="Z5" s="19">
        <v>19</v>
      </c>
      <c r="AA5" s="19">
        <v>20</v>
      </c>
      <c r="AB5" s="19">
        <v>21</v>
      </c>
      <c r="AC5" s="19">
        <v>22</v>
      </c>
      <c r="AD5" s="19">
        <v>23</v>
      </c>
      <c r="AE5" s="19">
        <v>24</v>
      </c>
      <c r="AF5" s="19">
        <v>25</v>
      </c>
      <c r="AG5" s="19">
        <v>26</v>
      </c>
      <c r="AH5" s="19">
        <v>27</v>
      </c>
      <c r="AI5" s="19">
        <v>28</v>
      </c>
      <c r="AJ5" s="19">
        <v>29</v>
      </c>
      <c r="AK5" s="19">
        <v>30</v>
      </c>
      <c r="AL5" s="19">
        <v>31</v>
      </c>
      <c r="AM5" s="19">
        <v>32</v>
      </c>
      <c r="AN5" s="19">
        <v>33</v>
      </c>
      <c r="AO5" s="19">
        <v>34</v>
      </c>
      <c r="AP5" s="19">
        <v>35</v>
      </c>
      <c r="AQ5" s="19">
        <v>36</v>
      </c>
      <c r="AR5" s="19">
        <v>37</v>
      </c>
      <c r="AS5" s="19">
        <v>38</v>
      </c>
      <c r="AT5" s="19">
        <v>39</v>
      </c>
      <c r="AU5" s="19">
        <v>40</v>
      </c>
      <c r="AV5" s="19">
        <v>41</v>
      </c>
      <c r="AW5" s="19">
        <v>42</v>
      </c>
      <c r="AX5" s="19">
        <v>43</v>
      </c>
      <c r="AY5" s="19">
        <v>44</v>
      </c>
      <c r="AZ5" s="19">
        <v>45</v>
      </c>
      <c r="BA5" s="19">
        <v>46</v>
      </c>
      <c r="BB5" s="19">
        <v>47</v>
      </c>
      <c r="BC5" s="19">
        <v>48</v>
      </c>
      <c r="BD5" s="19">
        <v>49</v>
      </c>
      <c r="BE5" s="19">
        <v>50</v>
      </c>
      <c r="BF5" s="19">
        <v>51</v>
      </c>
      <c r="BG5" s="19">
        <v>52</v>
      </c>
      <c r="BH5" s="19">
        <v>53</v>
      </c>
      <c r="BI5" s="19">
        <v>54</v>
      </c>
      <c r="BJ5" s="19">
        <v>55</v>
      </c>
      <c r="BK5" s="19">
        <v>56</v>
      </c>
      <c r="BL5" s="19">
        <v>57</v>
      </c>
      <c r="BM5" s="19">
        <v>58</v>
      </c>
      <c r="BN5" s="19">
        <v>59</v>
      </c>
      <c r="BO5" s="19">
        <v>60</v>
      </c>
      <c r="BP5" s="19">
        <v>61</v>
      </c>
    </row>
    <row r="6" spans="1:68" x14ac:dyDescent="0.25">
      <c r="A6" s="29"/>
      <c r="B6" s="5"/>
      <c r="C6" s="5"/>
      <c r="D6" s="4"/>
      <c r="E6" s="4" t="s">
        <v>9</v>
      </c>
      <c r="F6" s="4"/>
      <c r="G6" s="4"/>
      <c r="H6" s="7" t="s">
        <v>27</v>
      </c>
      <c r="I6" s="7" t="s">
        <v>27</v>
      </c>
      <c r="J6" s="7" t="s">
        <v>27</v>
      </c>
      <c r="K6" s="7" t="s">
        <v>27</v>
      </c>
      <c r="L6" s="7" t="s">
        <v>26</v>
      </c>
      <c r="M6" s="7" t="s">
        <v>26</v>
      </c>
      <c r="N6" s="7" t="s">
        <v>26</v>
      </c>
      <c r="O6" s="7" t="s">
        <v>27</v>
      </c>
      <c r="P6" s="7" t="s">
        <v>45</v>
      </c>
      <c r="Q6" s="7" t="s">
        <v>27</v>
      </c>
      <c r="R6" s="7" t="s">
        <v>27</v>
      </c>
      <c r="S6" s="7" t="s">
        <v>50</v>
      </c>
      <c r="T6" s="7" t="s">
        <v>50</v>
      </c>
      <c r="U6" s="7" t="s">
        <v>52</v>
      </c>
      <c r="V6" s="7" t="s">
        <v>53</v>
      </c>
      <c r="W6" s="7" t="s">
        <v>53</v>
      </c>
      <c r="X6" s="7" t="s">
        <v>54</v>
      </c>
      <c r="Y6" s="7" t="s">
        <v>34</v>
      </c>
      <c r="Z6" s="7" t="s">
        <v>31</v>
      </c>
      <c r="AA6" s="7" t="s">
        <v>58</v>
      </c>
      <c r="AB6" s="7" t="s">
        <v>59</v>
      </c>
      <c r="AC6" s="7" t="s">
        <v>25</v>
      </c>
      <c r="AD6" s="7" t="s">
        <v>62</v>
      </c>
      <c r="AE6" s="7" t="s">
        <v>28</v>
      </c>
      <c r="AF6" s="7" t="s">
        <v>25</v>
      </c>
      <c r="AG6" s="7" t="s">
        <v>25</v>
      </c>
      <c r="AH6" s="7" t="s">
        <v>25</v>
      </c>
      <c r="AI6" s="7" t="s">
        <v>63</v>
      </c>
      <c r="AJ6" s="7" t="s">
        <v>65</v>
      </c>
      <c r="AK6" s="7" t="s">
        <v>28</v>
      </c>
      <c r="AL6" s="7" t="s">
        <v>66</v>
      </c>
      <c r="AM6" s="7" t="s">
        <v>66</v>
      </c>
      <c r="AN6" s="7" t="s">
        <v>28</v>
      </c>
      <c r="AO6" s="7" t="s">
        <v>67</v>
      </c>
      <c r="AP6" s="7" t="s">
        <v>29</v>
      </c>
      <c r="AQ6" s="7" t="s">
        <v>32</v>
      </c>
      <c r="AR6" s="7" t="s">
        <v>32</v>
      </c>
      <c r="AS6" s="7" t="s">
        <v>32</v>
      </c>
      <c r="AT6" s="7" t="s">
        <v>32</v>
      </c>
      <c r="AU6" s="7" t="s">
        <v>69</v>
      </c>
      <c r="AV6" s="7" t="s">
        <v>69</v>
      </c>
      <c r="AW6" s="7" t="s">
        <v>70</v>
      </c>
      <c r="AX6" s="7" t="s">
        <v>71</v>
      </c>
      <c r="AY6" s="7" t="s">
        <v>71</v>
      </c>
      <c r="AZ6" s="7" t="s">
        <v>71</v>
      </c>
      <c r="BA6" s="7" t="s">
        <v>71</v>
      </c>
      <c r="BB6" s="7" t="s">
        <v>71</v>
      </c>
      <c r="BC6" s="7" t="s">
        <v>72</v>
      </c>
      <c r="BD6" s="7" t="s">
        <v>73</v>
      </c>
      <c r="BE6" s="7" t="s">
        <v>74</v>
      </c>
      <c r="BF6" s="7" t="s">
        <v>30</v>
      </c>
      <c r="BG6" s="7" t="s">
        <v>21</v>
      </c>
      <c r="BH6" s="7" t="s">
        <v>30</v>
      </c>
      <c r="BI6" s="7" t="s">
        <v>30</v>
      </c>
      <c r="BJ6" s="7" t="s">
        <v>30</v>
      </c>
      <c r="BK6" s="7" t="s">
        <v>30</v>
      </c>
      <c r="BL6" s="7" t="s">
        <v>43</v>
      </c>
      <c r="BM6" s="7" t="s">
        <v>33</v>
      </c>
      <c r="BN6" s="7" t="s">
        <v>33</v>
      </c>
      <c r="BO6" s="7" t="s">
        <v>79</v>
      </c>
      <c r="BP6" s="7" t="s">
        <v>44</v>
      </c>
    </row>
    <row r="7" spans="1:68" x14ac:dyDescent="0.25">
      <c r="A7" s="29"/>
      <c r="B7" s="8" t="s">
        <v>82</v>
      </c>
      <c r="C7" s="5"/>
      <c r="D7" s="4" t="s">
        <v>0</v>
      </c>
      <c r="E7" s="4" t="s">
        <v>1</v>
      </c>
      <c r="F7" s="4"/>
      <c r="G7" s="4"/>
      <c r="H7" s="9" t="s">
        <v>35</v>
      </c>
      <c r="I7" s="9" t="s">
        <v>48</v>
      </c>
      <c r="J7" s="9" t="s">
        <v>46</v>
      </c>
      <c r="K7" s="9" t="s">
        <v>47</v>
      </c>
      <c r="L7" s="9" t="s">
        <v>46</v>
      </c>
      <c r="M7" s="9" t="s">
        <v>35</v>
      </c>
      <c r="N7" s="9" t="s">
        <v>47</v>
      </c>
      <c r="O7" s="9" t="s">
        <v>49</v>
      </c>
      <c r="P7" s="9" t="s">
        <v>47</v>
      </c>
      <c r="Q7" s="9" t="s">
        <v>46</v>
      </c>
      <c r="R7" s="9" t="s">
        <v>47</v>
      </c>
      <c r="S7" s="9" t="s">
        <v>35</v>
      </c>
      <c r="T7" s="9" t="s">
        <v>51</v>
      </c>
      <c r="U7" s="9" t="s">
        <v>51</v>
      </c>
      <c r="V7" s="9" t="s">
        <v>46</v>
      </c>
      <c r="W7" s="9" t="s">
        <v>46</v>
      </c>
      <c r="X7" s="9" t="s">
        <v>55</v>
      </c>
      <c r="Y7" s="9" t="s">
        <v>56</v>
      </c>
      <c r="Z7" s="20" t="s">
        <v>57</v>
      </c>
      <c r="AA7" s="20" t="s">
        <v>57</v>
      </c>
      <c r="AB7" s="20" t="s">
        <v>60</v>
      </c>
      <c r="AC7" s="20" t="s">
        <v>61</v>
      </c>
      <c r="AD7" s="20" t="s">
        <v>61</v>
      </c>
      <c r="AE7" s="20" t="s">
        <v>61</v>
      </c>
      <c r="AF7" s="20" t="s">
        <v>36</v>
      </c>
      <c r="AG7" s="20" t="s">
        <v>36</v>
      </c>
      <c r="AH7" s="20" t="s">
        <v>36</v>
      </c>
      <c r="AI7" s="20" t="s">
        <v>64</v>
      </c>
      <c r="AJ7" s="20" t="s">
        <v>38</v>
      </c>
      <c r="AK7" s="20" t="s">
        <v>38</v>
      </c>
      <c r="AL7" s="20" t="s">
        <v>37</v>
      </c>
      <c r="AM7" s="20" t="s">
        <v>37</v>
      </c>
      <c r="AN7" s="20" t="s">
        <v>38</v>
      </c>
      <c r="AO7" s="20" t="s">
        <v>38</v>
      </c>
      <c r="AP7" s="20" t="s">
        <v>37</v>
      </c>
      <c r="AQ7" s="20" t="s">
        <v>68</v>
      </c>
      <c r="AR7" s="20" t="s">
        <v>68</v>
      </c>
      <c r="AS7" s="20" t="s">
        <v>39</v>
      </c>
      <c r="AT7" s="20" t="s">
        <v>39</v>
      </c>
      <c r="AU7" s="20" t="s">
        <v>39</v>
      </c>
      <c r="AV7" s="20" t="s">
        <v>68</v>
      </c>
      <c r="AW7" s="20" t="s">
        <v>39</v>
      </c>
      <c r="AX7" s="20" t="s">
        <v>40</v>
      </c>
      <c r="AY7" s="20" t="s">
        <v>40</v>
      </c>
      <c r="AZ7" s="20" t="s">
        <v>40</v>
      </c>
      <c r="BA7" s="20" t="s">
        <v>40</v>
      </c>
      <c r="BB7" s="20" t="s">
        <v>37</v>
      </c>
      <c r="BC7" s="20" t="s">
        <v>41</v>
      </c>
      <c r="BD7" s="20" t="s">
        <v>41</v>
      </c>
      <c r="BE7" s="20" t="s">
        <v>41</v>
      </c>
      <c r="BF7" s="20" t="s">
        <v>75</v>
      </c>
      <c r="BG7" s="20" t="s">
        <v>76</v>
      </c>
      <c r="BH7" s="20" t="s">
        <v>77</v>
      </c>
      <c r="BI7" s="20" t="s">
        <v>77</v>
      </c>
      <c r="BJ7" s="20" t="s">
        <v>77</v>
      </c>
      <c r="BK7" s="20" t="s">
        <v>77</v>
      </c>
      <c r="BL7" s="20" t="s">
        <v>78</v>
      </c>
      <c r="BM7" s="20" t="s">
        <v>42</v>
      </c>
      <c r="BN7" s="20" t="s">
        <v>42</v>
      </c>
      <c r="BO7" s="20" t="s">
        <v>80</v>
      </c>
      <c r="BP7" s="20" t="s">
        <v>81</v>
      </c>
    </row>
    <row r="8" spans="1:68" x14ac:dyDescent="0.25">
      <c r="A8" s="8"/>
      <c r="B8" s="8">
        <v>1</v>
      </c>
      <c r="C8" s="24">
        <f>SUM(H8:BP8)/61</f>
        <v>0</v>
      </c>
      <c r="D8" s="4"/>
      <c r="E8" s="4"/>
      <c r="F8" s="4"/>
      <c r="G8" s="4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</row>
    <row r="9" spans="1:68" x14ac:dyDescent="0.25">
      <c r="A9" s="8"/>
      <c r="B9" s="8">
        <v>2</v>
      </c>
      <c r="C9" s="24">
        <f t="shared" ref="C9:C57" si="0">SUM(H9:BP9)/61</f>
        <v>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</row>
    <row r="10" spans="1:68" x14ac:dyDescent="0.25">
      <c r="A10" s="8"/>
      <c r="B10" s="8">
        <v>3</v>
      </c>
      <c r="C10" s="24">
        <f t="shared" si="0"/>
        <v>0</v>
      </c>
      <c r="D10" s="4"/>
      <c r="E10" s="4"/>
      <c r="F10" s="4"/>
      <c r="G10" s="4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</row>
    <row r="11" spans="1:68" x14ac:dyDescent="0.25">
      <c r="A11" s="8"/>
      <c r="B11" s="8">
        <v>4</v>
      </c>
      <c r="C11" s="24">
        <f t="shared" si="0"/>
        <v>0</v>
      </c>
      <c r="D11" s="4"/>
      <c r="E11" s="4"/>
      <c r="F11" s="4"/>
      <c r="G11" s="4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</row>
    <row r="12" spans="1:68" x14ac:dyDescent="0.25">
      <c r="A12" s="8"/>
      <c r="B12" s="8">
        <v>5</v>
      </c>
      <c r="C12" s="24">
        <f t="shared" si="0"/>
        <v>0</v>
      </c>
      <c r="D12" s="4"/>
      <c r="E12" s="4"/>
      <c r="F12" s="4"/>
      <c r="G12" s="4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</row>
    <row r="13" spans="1:68" x14ac:dyDescent="0.25">
      <c r="A13" s="8"/>
      <c r="B13" s="8">
        <v>6</v>
      </c>
      <c r="C13" s="24">
        <f t="shared" si="0"/>
        <v>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</row>
    <row r="14" spans="1:68" x14ac:dyDescent="0.25">
      <c r="A14" s="8"/>
      <c r="B14" s="8">
        <v>7</v>
      </c>
      <c r="C14" s="24">
        <f t="shared" si="0"/>
        <v>0</v>
      </c>
      <c r="D14" s="4"/>
      <c r="E14" s="4"/>
      <c r="F14" s="4"/>
      <c r="G14" s="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</row>
    <row r="15" spans="1:68" x14ac:dyDescent="0.25">
      <c r="A15" s="8"/>
      <c r="B15" s="8">
        <v>8</v>
      </c>
      <c r="C15" s="24">
        <f t="shared" si="0"/>
        <v>0</v>
      </c>
      <c r="D15" s="4"/>
      <c r="E15" s="4"/>
      <c r="F15" s="4"/>
      <c r="G15" s="4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</row>
    <row r="16" spans="1:68" x14ac:dyDescent="0.25">
      <c r="A16" s="8"/>
      <c r="B16" s="8">
        <v>9</v>
      </c>
      <c r="C16" s="24">
        <f t="shared" si="0"/>
        <v>0</v>
      </c>
      <c r="D16" s="4"/>
      <c r="E16" s="4"/>
      <c r="F16" s="4"/>
      <c r="G16" s="4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</row>
    <row r="17" spans="1:68" x14ac:dyDescent="0.25">
      <c r="A17" s="8"/>
      <c r="B17" s="8">
        <v>10</v>
      </c>
      <c r="C17" s="24">
        <f t="shared" si="0"/>
        <v>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</row>
    <row r="18" spans="1:68" x14ac:dyDescent="0.25">
      <c r="A18" s="8"/>
      <c r="B18" s="8">
        <v>11</v>
      </c>
      <c r="C18" s="24">
        <f t="shared" si="0"/>
        <v>0</v>
      </c>
      <c r="D18" s="4"/>
      <c r="E18" s="4"/>
      <c r="F18" s="4"/>
      <c r="G18" s="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</row>
    <row r="19" spans="1:68" x14ac:dyDescent="0.25">
      <c r="A19" s="8"/>
      <c r="B19" s="8">
        <v>12</v>
      </c>
      <c r="C19" s="24">
        <f t="shared" si="0"/>
        <v>0</v>
      </c>
      <c r="D19" s="4"/>
      <c r="E19" s="4"/>
      <c r="F19" s="4"/>
      <c r="G19" s="4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</row>
    <row r="20" spans="1:68" x14ac:dyDescent="0.25">
      <c r="A20" s="8"/>
      <c r="B20" s="8">
        <v>13</v>
      </c>
      <c r="C20" s="24">
        <f t="shared" si="0"/>
        <v>0</v>
      </c>
      <c r="D20" s="4"/>
      <c r="E20" s="4"/>
      <c r="F20" s="4"/>
      <c r="G20" s="4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</row>
    <row r="21" spans="1:68" x14ac:dyDescent="0.25">
      <c r="A21" s="8"/>
      <c r="B21" s="8">
        <v>14</v>
      </c>
      <c r="C21" s="24">
        <f t="shared" si="0"/>
        <v>0</v>
      </c>
      <c r="D21" s="4"/>
      <c r="E21" s="4"/>
      <c r="F21" s="4"/>
      <c r="G21" s="4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</row>
    <row r="22" spans="1:68" x14ac:dyDescent="0.25">
      <c r="A22" s="8"/>
      <c r="B22" s="8">
        <v>15</v>
      </c>
      <c r="C22" s="24">
        <f t="shared" si="0"/>
        <v>0</v>
      </c>
      <c r="D22" s="4"/>
      <c r="E22" s="4"/>
      <c r="F22" s="4"/>
      <c r="G22" s="4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</row>
    <row r="23" spans="1:68" x14ac:dyDescent="0.25">
      <c r="A23" s="8"/>
      <c r="B23" s="8">
        <v>16</v>
      </c>
      <c r="C23" s="24">
        <f t="shared" si="0"/>
        <v>0</v>
      </c>
      <c r="D23" s="4"/>
      <c r="E23" s="4"/>
      <c r="F23" s="4"/>
      <c r="G23" s="4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</row>
    <row r="24" spans="1:68" x14ac:dyDescent="0.25">
      <c r="A24" s="8"/>
      <c r="B24" s="8">
        <v>17</v>
      </c>
      <c r="C24" s="24">
        <f t="shared" si="0"/>
        <v>0</v>
      </c>
      <c r="D24" s="4"/>
      <c r="E24" s="4"/>
      <c r="F24" s="4"/>
      <c r="G24" s="4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</row>
    <row r="25" spans="1:68" x14ac:dyDescent="0.25">
      <c r="A25" s="8"/>
      <c r="B25" s="8">
        <v>18</v>
      </c>
      <c r="C25" s="24">
        <f t="shared" si="0"/>
        <v>0</v>
      </c>
      <c r="D25" s="4"/>
      <c r="E25" s="4"/>
      <c r="F25" s="4"/>
      <c r="G25" s="4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</row>
    <row r="26" spans="1:68" x14ac:dyDescent="0.25">
      <c r="A26" s="8"/>
      <c r="B26" s="8">
        <v>19</v>
      </c>
      <c r="C26" s="24">
        <f t="shared" si="0"/>
        <v>0</v>
      </c>
      <c r="D26" s="4"/>
      <c r="E26" s="4"/>
      <c r="F26" s="4"/>
      <c r="G26" s="4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</row>
    <row r="27" spans="1:68" x14ac:dyDescent="0.25">
      <c r="A27" s="8"/>
      <c r="B27" s="8">
        <v>20</v>
      </c>
      <c r="C27" s="24">
        <f t="shared" si="0"/>
        <v>0</v>
      </c>
      <c r="D27" s="4"/>
      <c r="E27" s="4"/>
      <c r="F27" s="4"/>
      <c r="G27" s="4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</row>
    <row r="28" spans="1:68" x14ac:dyDescent="0.25">
      <c r="A28" s="8"/>
      <c r="B28" s="8">
        <v>21</v>
      </c>
      <c r="C28" s="24">
        <f t="shared" si="0"/>
        <v>0</v>
      </c>
      <c r="D28" s="4"/>
      <c r="E28" s="4"/>
      <c r="F28" s="4"/>
      <c r="G28" s="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</row>
    <row r="29" spans="1:68" x14ac:dyDescent="0.25">
      <c r="A29" s="8"/>
      <c r="B29" s="8">
        <v>22</v>
      </c>
      <c r="C29" s="24">
        <f t="shared" si="0"/>
        <v>0</v>
      </c>
      <c r="D29" s="4"/>
      <c r="E29" s="4"/>
      <c r="F29" s="4"/>
      <c r="G29" s="4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</row>
    <row r="30" spans="1:68" x14ac:dyDescent="0.25">
      <c r="A30" s="8"/>
      <c r="B30" s="8">
        <v>23</v>
      </c>
      <c r="C30" s="24">
        <f t="shared" si="0"/>
        <v>0</v>
      </c>
      <c r="D30" s="4"/>
      <c r="E30" s="4"/>
      <c r="F30" s="4"/>
      <c r="G30" s="4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</row>
    <row r="31" spans="1:68" x14ac:dyDescent="0.25">
      <c r="A31" s="8"/>
      <c r="B31" s="8">
        <v>24</v>
      </c>
      <c r="C31" s="24">
        <f t="shared" si="0"/>
        <v>0</v>
      </c>
      <c r="D31" s="4"/>
      <c r="E31" s="4"/>
      <c r="F31" s="4"/>
      <c r="G31" s="4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</row>
    <row r="32" spans="1:68" x14ac:dyDescent="0.25">
      <c r="A32" s="8"/>
      <c r="B32" s="8">
        <v>25</v>
      </c>
      <c r="C32" s="24">
        <f t="shared" si="0"/>
        <v>0</v>
      </c>
      <c r="D32" s="4"/>
      <c r="E32" s="4"/>
      <c r="F32" s="4"/>
      <c r="G32" s="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</row>
    <row r="33" spans="1:68" x14ac:dyDescent="0.25">
      <c r="A33" s="8"/>
      <c r="B33" s="8">
        <v>26</v>
      </c>
      <c r="C33" s="24">
        <f t="shared" si="0"/>
        <v>0</v>
      </c>
      <c r="D33" s="4"/>
      <c r="E33" s="4"/>
      <c r="F33" s="4"/>
      <c r="G33" s="4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</row>
    <row r="34" spans="1:68" x14ac:dyDescent="0.25">
      <c r="A34" s="8"/>
      <c r="B34" s="8">
        <v>27</v>
      </c>
      <c r="C34" s="24">
        <f t="shared" si="0"/>
        <v>0</v>
      </c>
      <c r="D34" s="4"/>
      <c r="E34" s="4"/>
      <c r="F34" s="4"/>
      <c r="G34" s="4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</row>
    <row r="35" spans="1:68" x14ac:dyDescent="0.25">
      <c r="A35" s="8"/>
      <c r="B35" s="8">
        <v>28</v>
      </c>
      <c r="C35" s="24">
        <f t="shared" si="0"/>
        <v>0</v>
      </c>
      <c r="D35" s="4"/>
      <c r="E35" s="4"/>
      <c r="F35" s="4"/>
      <c r="G35" s="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</row>
    <row r="36" spans="1:68" x14ac:dyDescent="0.25">
      <c r="A36" s="8"/>
      <c r="B36" s="8">
        <v>29</v>
      </c>
      <c r="C36" s="24">
        <f t="shared" si="0"/>
        <v>0</v>
      </c>
      <c r="D36" s="4"/>
      <c r="E36" s="4"/>
      <c r="F36" s="4"/>
      <c r="G36" s="4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</row>
    <row r="37" spans="1:68" x14ac:dyDescent="0.25">
      <c r="A37" s="8"/>
      <c r="B37" s="8">
        <v>30</v>
      </c>
      <c r="C37" s="24">
        <f t="shared" si="0"/>
        <v>0</v>
      </c>
      <c r="D37" s="4"/>
      <c r="E37" s="4"/>
      <c r="F37" s="4"/>
      <c r="G37" s="4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</row>
    <row r="38" spans="1:68" x14ac:dyDescent="0.25">
      <c r="A38" s="8"/>
      <c r="B38" s="8">
        <v>31</v>
      </c>
      <c r="C38" s="24">
        <f t="shared" si="0"/>
        <v>0</v>
      </c>
      <c r="D38" s="4"/>
      <c r="E38" s="4"/>
      <c r="F38" s="4"/>
      <c r="G38" s="4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</row>
    <row r="39" spans="1:68" x14ac:dyDescent="0.25">
      <c r="A39" s="8"/>
      <c r="B39" s="8">
        <v>32</v>
      </c>
      <c r="C39" s="24">
        <f t="shared" si="0"/>
        <v>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</row>
    <row r="40" spans="1:68" x14ac:dyDescent="0.25">
      <c r="A40" s="8"/>
      <c r="B40" s="8">
        <v>33</v>
      </c>
      <c r="C40" s="24">
        <f t="shared" si="0"/>
        <v>0</v>
      </c>
      <c r="D40" s="4"/>
      <c r="E40" s="4"/>
      <c r="F40" s="4"/>
      <c r="G40" s="4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</row>
    <row r="41" spans="1:68" x14ac:dyDescent="0.25">
      <c r="A41" s="8"/>
      <c r="B41" s="8">
        <v>34</v>
      </c>
      <c r="C41" s="24">
        <f t="shared" si="0"/>
        <v>0</v>
      </c>
      <c r="D41" s="4"/>
      <c r="E41" s="4"/>
      <c r="F41" s="4"/>
      <c r="G41" s="4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</row>
    <row r="42" spans="1:68" x14ac:dyDescent="0.25">
      <c r="A42" s="8"/>
      <c r="B42" s="8">
        <v>35</v>
      </c>
      <c r="C42" s="24">
        <f t="shared" si="0"/>
        <v>0</v>
      </c>
      <c r="D42" s="4"/>
      <c r="E42" s="4"/>
      <c r="F42" s="4"/>
      <c r="G42" s="4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</row>
    <row r="43" spans="1:68" x14ac:dyDescent="0.25">
      <c r="A43" s="8"/>
      <c r="B43" s="8">
        <v>36</v>
      </c>
      <c r="C43" s="24">
        <f t="shared" si="0"/>
        <v>0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</row>
    <row r="44" spans="1:68" x14ac:dyDescent="0.25">
      <c r="A44" s="8" t="s">
        <v>82</v>
      </c>
      <c r="B44" s="8">
        <v>37</v>
      </c>
      <c r="C44" s="24">
        <f t="shared" si="0"/>
        <v>0</v>
      </c>
      <c r="D44" s="4"/>
      <c r="E44" s="4"/>
      <c r="F44" s="4"/>
      <c r="G44" s="4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</row>
    <row r="45" spans="1:68" x14ac:dyDescent="0.25">
      <c r="A45" s="8"/>
      <c r="B45" s="8">
        <v>38</v>
      </c>
      <c r="C45" s="24">
        <f t="shared" si="0"/>
        <v>0</v>
      </c>
      <c r="D45" s="4"/>
      <c r="E45" s="4"/>
      <c r="F45" s="4"/>
      <c r="G45" s="4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</row>
    <row r="46" spans="1:68" x14ac:dyDescent="0.25">
      <c r="A46" s="8"/>
      <c r="B46" s="8">
        <v>39</v>
      </c>
      <c r="C46" s="24">
        <f t="shared" si="0"/>
        <v>0</v>
      </c>
      <c r="D46" s="15"/>
      <c r="E46" s="15"/>
      <c r="F46" s="15"/>
      <c r="G46" s="15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</row>
    <row r="47" spans="1:68" x14ac:dyDescent="0.25">
      <c r="A47" s="8"/>
      <c r="B47" s="8">
        <v>40</v>
      </c>
      <c r="C47" s="24">
        <f t="shared" si="0"/>
        <v>0</v>
      </c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</row>
    <row r="48" spans="1:68" x14ac:dyDescent="0.25">
      <c r="A48" s="8"/>
      <c r="B48" s="8">
        <v>41</v>
      </c>
      <c r="C48" s="24">
        <f t="shared" si="0"/>
        <v>0</v>
      </c>
      <c r="D48" s="15"/>
      <c r="E48" s="15"/>
      <c r="F48" s="15"/>
      <c r="G48" s="15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</row>
    <row r="49" spans="1:68" x14ac:dyDescent="0.25">
      <c r="A49" s="8"/>
      <c r="B49" s="8">
        <v>42</v>
      </c>
      <c r="C49" s="24">
        <f t="shared" si="0"/>
        <v>0</v>
      </c>
      <c r="D49" s="15"/>
      <c r="E49" s="15"/>
      <c r="F49" s="15"/>
      <c r="G49" s="15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</row>
    <row r="50" spans="1:68" x14ac:dyDescent="0.25">
      <c r="A50" s="8"/>
      <c r="B50" s="8">
        <v>43</v>
      </c>
      <c r="C50" s="24">
        <f t="shared" si="0"/>
        <v>0</v>
      </c>
      <c r="D50" s="15"/>
      <c r="E50" s="15"/>
      <c r="F50" s="15"/>
      <c r="G50" s="15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</row>
    <row r="51" spans="1:68" x14ac:dyDescent="0.25">
      <c r="A51" s="8"/>
      <c r="B51" s="8">
        <v>44</v>
      </c>
      <c r="C51" s="24">
        <f t="shared" si="0"/>
        <v>0</v>
      </c>
      <c r="D51" s="15"/>
      <c r="E51" s="15"/>
      <c r="F51" s="15"/>
      <c r="G51" s="15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</row>
    <row r="52" spans="1:68" x14ac:dyDescent="0.25">
      <c r="A52" s="8"/>
      <c r="B52" s="8">
        <v>45</v>
      </c>
      <c r="C52" s="24">
        <f t="shared" si="0"/>
        <v>0</v>
      </c>
      <c r="D52" s="15"/>
      <c r="E52" s="15"/>
      <c r="F52" s="15"/>
      <c r="G52" s="15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</row>
    <row r="53" spans="1:68" x14ac:dyDescent="0.25">
      <c r="A53" s="8"/>
      <c r="B53" s="8">
        <v>46</v>
      </c>
      <c r="C53" s="24">
        <f t="shared" si="0"/>
        <v>0</v>
      </c>
      <c r="D53" s="15"/>
      <c r="E53" s="15"/>
      <c r="F53" s="15"/>
      <c r="G53" s="15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</row>
    <row r="54" spans="1:68" x14ac:dyDescent="0.25">
      <c r="A54" s="8"/>
      <c r="B54" s="8">
        <v>47</v>
      </c>
      <c r="C54" s="24">
        <f t="shared" si="0"/>
        <v>0</v>
      </c>
      <c r="D54" s="15"/>
      <c r="E54" s="15"/>
      <c r="F54" s="15"/>
      <c r="G54" s="15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</row>
    <row r="55" spans="1:68" x14ac:dyDescent="0.25">
      <c r="A55" s="8"/>
      <c r="B55" s="8">
        <v>48</v>
      </c>
      <c r="C55" s="24">
        <f t="shared" si="0"/>
        <v>0</v>
      </c>
      <c r="D55" s="15"/>
      <c r="E55" s="15"/>
      <c r="F55" s="15"/>
      <c r="G55" s="15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</row>
    <row r="56" spans="1:68" x14ac:dyDescent="0.25">
      <c r="A56" s="8"/>
      <c r="B56" s="8">
        <v>49</v>
      </c>
      <c r="C56" s="24">
        <f t="shared" si="0"/>
        <v>0</v>
      </c>
      <c r="D56" s="15"/>
      <c r="E56" s="15"/>
      <c r="F56" s="15"/>
      <c r="G56" s="15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</row>
    <row r="57" spans="1:68" x14ac:dyDescent="0.25">
      <c r="A57" s="8"/>
      <c r="B57" s="8">
        <v>50</v>
      </c>
      <c r="C57" s="24">
        <f t="shared" si="0"/>
        <v>0</v>
      </c>
      <c r="D57" s="15"/>
      <c r="E57" s="15"/>
      <c r="F57" s="15"/>
      <c r="G57" s="15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</row>
  </sheetData>
  <mergeCells count="5">
    <mergeCell ref="B1:E4"/>
    <mergeCell ref="H1:AT1"/>
    <mergeCell ref="H2:AT2"/>
    <mergeCell ref="H3:AT3"/>
    <mergeCell ref="A5:A7"/>
  </mergeCells>
  <conditionalFormatting sqref="C8:C57">
    <cfRule type="cellIs" priority="2" stopIfTrue="1" operator="equal">
      <formula>0</formula>
    </cfRule>
    <cfRule type="cellIs" dxfId="4" priority="51" operator="lessThan">
      <formula>0.6</formula>
    </cfRule>
    <cfRule type="cellIs" dxfId="3" priority="52" operator="between">
      <formula>0.6</formula>
      <formula>0.79</formula>
    </cfRule>
    <cfRule type="cellIs" dxfId="2" priority="53" operator="greaterThanOrEqual">
      <formula>0.8</formula>
    </cfRule>
  </conditionalFormatting>
  <conditionalFormatting sqref="H8:BP57">
    <cfRule type="containsBlanks" priority="1" stopIfTrue="1">
      <formula>LEN(TRIM(H8))=0</formula>
    </cfRule>
    <cfRule type="cellIs" dxfId="1" priority="5" operator="equal">
      <formula>0</formula>
    </cfRule>
    <cfRule type="cellIs" dxfId="0" priority="6" operator="equal">
      <formula>1</formula>
    </cfRule>
  </conditionalFormatting>
  <dataValidations count="1">
    <dataValidation type="list" allowBlank="1" sqref="H8:BP57" xr:uid="{00000000-0002-0000-0500-000000000000}">
      <formula1>"0,1"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Grade 2</vt:lpstr>
      <vt:lpstr>Adapted assessment worksheet 1</vt:lpstr>
      <vt:lpstr>Grade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Smith</dc:creator>
  <cp:lastModifiedBy>Cindy Smith</cp:lastModifiedBy>
  <dcterms:created xsi:type="dcterms:W3CDTF">2022-09-12T18:02:12Z</dcterms:created>
  <dcterms:modified xsi:type="dcterms:W3CDTF">2023-06-20T17:33:27Z</dcterms:modified>
</cp:coreProperties>
</file>