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13_ncr:1_{B1A60DD8-2F47-40D7-920A-CAF15D3EFA0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dapted assessment worksheet 1" sheetId="3" state="hidden" r:id="rId1"/>
    <sheet name="Grade 6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8" i="7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D31" i="3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C30" i="3"/>
  <c r="A30" i="3"/>
  <c r="B30" i="3" s="1"/>
  <c r="Y29" i="3"/>
  <c r="AA29" i="3" s="1"/>
  <c r="U29" i="3"/>
  <c r="X29" i="3" s="1"/>
  <c r="Q29" i="3"/>
  <c r="T29" i="3" s="1"/>
  <c r="M29" i="3"/>
  <c r="P29" i="3" s="1"/>
  <c r="J29" i="3"/>
  <c r="I29" i="3"/>
  <c r="K29" i="3" s="1"/>
  <c r="E29" i="3"/>
  <c r="H29" i="3" s="1"/>
  <c r="C29" i="3"/>
  <c r="B29" i="3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X27" i="3"/>
  <c r="U27" i="3"/>
  <c r="W27" i="3" s="1"/>
  <c r="Q27" i="3"/>
  <c r="S27" i="3" s="1"/>
  <c r="M27" i="3"/>
  <c r="O27" i="3" s="1"/>
  <c r="I27" i="3"/>
  <c r="K27" i="3" s="1"/>
  <c r="E27" i="3"/>
  <c r="G27" i="3" s="1"/>
  <c r="D27" i="3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A26" i="3"/>
  <c r="C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X23" i="3"/>
  <c r="U23" i="3"/>
  <c r="W23" i="3" s="1"/>
  <c r="Q23" i="3"/>
  <c r="T23" i="3" s="1"/>
  <c r="M23" i="3"/>
  <c r="O23" i="3" s="1"/>
  <c r="I23" i="3"/>
  <c r="K23" i="3" s="1"/>
  <c r="E23" i="3"/>
  <c r="H23" i="3" s="1"/>
  <c r="A23" i="3"/>
  <c r="C23" i="3" s="1"/>
  <c r="Y22" i="3"/>
  <c r="AA22" i="3" s="1"/>
  <c r="U22" i="3"/>
  <c r="V22" i="3" s="1"/>
  <c r="Q22" i="3"/>
  <c r="M22" i="3"/>
  <c r="P22" i="3" s="1"/>
  <c r="I22" i="3"/>
  <c r="J22" i="3" s="1"/>
  <c r="E22" i="3"/>
  <c r="H22" i="3" s="1"/>
  <c r="D22" i="3"/>
  <c r="C22" i="3"/>
  <c r="B22" i="3"/>
  <c r="A22" i="3"/>
  <c r="Y21" i="3"/>
  <c r="AA21" i="3" s="1"/>
  <c r="U21" i="3"/>
  <c r="X21" i="3" s="1"/>
  <c r="Q21" i="3"/>
  <c r="T21" i="3" s="1"/>
  <c r="M21" i="3"/>
  <c r="P21" i="3" s="1"/>
  <c r="I21" i="3"/>
  <c r="K21" i="3" s="1"/>
  <c r="E21" i="3"/>
  <c r="H21" i="3" s="1"/>
  <c r="A21" i="3"/>
  <c r="D21" i="3" s="1"/>
  <c r="Y20" i="3"/>
  <c r="AA20" i="3" s="1"/>
  <c r="U20" i="3"/>
  <c r="X20" i="3" s="1"/>
  <c r="Q20" i="3"/>
  <c r="N20" i="3"/>
  <c r="M20" i="3"/>
  <c r="P20" i="3" s="1"/>
  <c r="I20" i="3"/>
  <c r="L20" i="3" s="1"/>
  <c r="E20" i="3"/>
  <c r="B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D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D18" i="3"/>
  <c r="C18" i="3"/>
  <c r="B18" i="3"/>
  <c r="A18" i="3"/>
  <c r="Y17" i="3"/>
  <c r="AA17" i="3" s="1"/>
  <c r="U17" i="3"/>
  <c r="X17" i="3" s="1"/>
  <c r="Q17" i="3"/>
  <c r="T17" i="3" s="1"/>
  <c r="M17" i="3"/>
  <c r="P17" i="3" s="1"/>
  <c r="K17" i="3"/>
  <c r="J17" i="3"/>
  <c r="I17" i="3"/>
  <c r="L17" i="3" s="1"/>
  <c r="E17" i="3"/>
  <c r="H17" i="3" s="1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D14" i="3"/>
  <c r="B14" i="3"/>
  <c r="A14" i="3"/>
  <c r="C14" i="3" s="1"/>
  <c r="Y13" i="3"/>
  <c r="Z13" i="3" s="1"/>
  <c r="U13" i="3"/>
  <c r="X13" i="3" s="1"/>
  <c r="Q13" i="3"/>
  <c r="T13" i="3" s="1"/>
  <c r="N13" i="3"/>
  <c r="M13" i="3"/>
  <c r="P13" i="3" s="1"/>
  <c r="I13" i="3"/>
  <c r="L13" i="3" s="1"/>
  <c r="E13" i="3"/>
  <c r="H13" i="3" s="1"/>
  <c r="C13" i="3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C10" i="3"/>
  <c r="B10" i="3"/>
  <c r="A10" i="3"/>
  <c r="D10" i="3" s="1"/>
  <c r="Y9" i="3"/>
  <c r="AA9" i="3" s="1"/>
  <c r="U9" i="3"/>
  <c r="X9" i="3" s="1"/>
  <c r="Q9" i="3"/>
  <c r="T9" i="3" s="1"/>
  <c r="M9" i="3"/>
  <c r="P9" i="3" s="1"/>
  <c r="J9" i="3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B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D6" i="3"/>
  <c r="A6" i="3"/>
  <c r="C6" i="3" s="1"/>
  <c r="Y5" i="3"/>
  <c r="AA5" i="3" s="1"/>
  <c r="U5" i="3"/>
  <c r="X5" i="3" s="1"/>
  <c r="Q5" i="3"/>
  <c r="T5" i="3" s="1"/>
  <c r="M5" i="3"/>
  <c r="P5" i="3" s="1"/>
  <c r="I5" i="3"/>
  <c r="L5" i="3" s="1"/>
  <c r="E5" i="3"/>
  <c r="H5" i="3" s="1"/>
  <c r="C5" i="3"/>
  <c r="B5" i="3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R13" i="3" l="1"/>
  <c r="B25" i="3"/>
  <c r="D26" i="3"/>
  <c r="D30" i="3"/>
  <c r="B9" i="3"/>
  <c r="D15" i="3"/>
  <c r="C25" i="3"/>
  <c r="C9" i="3"/>
  <c r="B13" i="3"/>
  <c r="L21" i="3"/>
  <c r="N22" i="3"/>
  <c r="B4" i="3"/>
  <c r="J5" i="3"/>
  <c r="L15" i="3"/>
  <c r="Z17" i="3"/>
  <c r="B24" i="3"/>
  <c r="L25" i="3"/>
  <c r="W6" i="3"/>
  <c r="K9" i="3"/>
  <c r="B12" i="3"/>
  <c r="K13" i="3"/>
  <c r="B17" i="3"/>
  <c r="C17" i="3"/>
  <c r="D23" i="3"/>
  <c r="AA26" i="3"/>
  <c r="D3" i="3"/>
  <c r="D7" i="3"/>
  <c r="O13" i="3"/>
  <c r="B6" i="3"/>
  <c r="D11" i="3"/>
  <c r="B16" i="3"/>
  <c r="B21" i="3"/>
  <c r="B26" i="3"/>
  <c r="C21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<sst xmlns="http://schemas.openxmlformats.org/spreadsheetml/2006/main" count="151" uniqueCount="62">
  <si>
    <t xml:space="preserve">Last Name </t>
  </si>
  <si>
    <t xml:space="preserve">First Name </t>
  </si>
  <si>
    <t>Overall Score</t>
  </si>
  <si>
    <t>School Name:</t>
  </si>
  <si>
    <t xml:space="preserve">Overall Mark </t>
  </si>
  <si>
    <t>Concept</t>
  </si>
  <si>
    <t>Current Grade</t>
  </si>
  <si>
    <t>Last Name</t>
  </si>
  <si>
    <t>First Name</t>
  </si>
  <si>
    <t>Multiplication</t>
  </si>
  <si>
    <t xml:space="preserve">Division </t>
  </si>
  <si>
    <t>Place Value</t>
  </si>
  <si>
    <t xml:space="preserve">Represent </t>
  </si>
  <si>
    <t>Division</t>
  </si>
  <si>
    <t xml:space="preserve">Equations </t>
  </si>
  <si>
    <t>Decimals</t>
  </si>
  <si>
    <t>N 5.1</t>
  </si>
  <si>
    <t>N 5.4</t>
  </si>
  <si>
    <t>Add w Regroup</t>
  </si>
  <si>
    <t>Subtr w Regroup</t>
  </si>
  <si>
    <t>N 5.2</t>
  </si>
  <si>
    <t>N 5.5</t>
  </si>
  <si>
    <t>N 5.3</t>
  </si>
  <si>
    <t>Fraction</t>
  </si>
  <si>
    <t>N 5.6</t>
  </si>
  <si>
    <t>N 5.7</t>
  </si>
  <si>
    <t>Area</t>
  </si>
  <si>
    <t>SP 5.2</t>
  </si>
  <si>
    <t>N 4.1  N 5.1</t>
  </si>
  <si>
    <t>N 4.1 N 5.1</t>
  </si>
  <si>
    <t xml:space="preserve">Repr/ Pl Value </t>
  </si>
  <si>
    <t>Estimate</t>
  </si>
  <si>
    <t>N 4.2 N 5.4</t>
  </si>
  <si>
    <t>Add no Regroup</t>
  </si>
  <si>
    <t>Subtr no Regroup</t>
  </si>
  <si>
    <t>N 4.1</t>
  </si>
  <si>
    <t>N 4.3</t>
  </si>
  <si>
    <t>Multi 3 digX1</t>
  </si>
  <si>
    <t>N 4.4</t>
  </si>
  <si>
    <t>Multip 2dig X 2</t>
  </si>
  <si>
    <t>Mult tens</t>
  </si>
  <si>
    <t>N 4.5</t>
  </si>
  <si>
    <t>Divide 3DigX1</t>
  </si>
  <si>
    <t>N 4.6</t>
  </si>
  <si>
    <t>Fract, compare</t>
  </si>
  <si>
    <t>N 4.7</t>
  </si>
  <si>
    <t xml:space="preserve">N 4.4 </t>
  </si>
  <si>
    <t xml:space="preserve">Add Decimals </t>
  </si>
  <si>
    <t>N 4.8</t>
  </si>
  <si>
    <t>Patterns &amp; Chart</t>
  </si>
  <si>
    <t>P 4.2 P5.2</t>
  </si>
  <si>
    <t xml:space="preserve"> P5.2</t>
  </si>
  <si>
    <t>SS 4.2 SS 5.1</t>
  </si>
  <si>
    <t>SS 4.2</t>
  </si>
  <si>
    <t>Perimeter</t>
  </si>
  <si>
    <t xml:space="preserve">SS 5.1 </t>
  </si>
  <si>
    <t>Bar Graph</t>
  </si>
  <si>
    <t>SP 4.1</t>
  </si>
  <si>
    <t>Dbl Bar Gr</t>
  </si>
  <si>
    <t>Grade 6 Screener Data  F</t>
  </si>
  <si>
    <t>Q #</t>
  </si>
  <si>
    <t>Directions: Enter 0 if "Not Yet".  Enter 1 if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</si>
</sst>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7" fillId="3" borderId="12" xfId="0" applyFon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3" borderId="12" xfId="0" applyFont="1" applyFill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11" xfId="0" applyFont="1" applyBorder="1"/>
    <xf numFmtId="0" fontId="2" fillId="0" borderId="0" xfId="0" applyFont="1"/>
    <xf numFmtId="9" fontId="8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textRotation="45"/>
    </xf>
    <xf numFmtId="0" fontId="6" fillId="0" borderId="12" xfId="0" applyFont="1" applyBorder="1" applyAlignment="1">
      <alignment horizontal="center" textRotation="45"/>
    </xf>
    <xf numFmtId="0" fontId="7" fillId="2" borderId="0" xfId="0" applyFont="1" applyFill="1" applyAlignment="1">
      <alignment horizontal="center" textRotation="45"/>
    </xf>
    <xf numFmtId="9" fontId="8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6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2</xdr:col>
      <xdr:colOff>91440</xdr:colOff>
      <xdr:row>3</xdr:row>
      <xdr:rowOff>122971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634F1A-16FC-952B-7A6A-17C1E8BE3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594360" cy="717331"/>
        </a:xfrm>
        <a:prstGeom prst="rect">
          <a:avLst/>
        </a:prstGeom>
      </xdr:spPr>
    </xdr:pic>
    <xdr:clientData/>
  </xdr:twoCellAnchor>
  <xdr:twoCellAnchor editAs="oneCell">
    <xdr:from>
      <xdr:col>5</xdr:col>
      <xdr:colOff>205740</xdr:colOff>
      <xdr:row>4</xdr:row>
      <xdr:rowOff>236219</xdr:rowOff>
    </xdr:from>
    <xdr:to>
      <xdr:col>6</xdr:col>
      <xdr:colOff>381000</xdr:colOff>
      <xdr:row>4</xdr:row>
      <xdr:rowOff>597369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6B119E-BAC4-61A4-911A-62FBD7C7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305995">
          <a:off x="5623560" y="1226819"/>
          <a:ext cx="914400" cy="36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13.2" x14ac:dyDescent="0.25">
      <c r="A1" s="11" t="e">
        <f>#REF!</f>
        <v>#REF!</v>
      </c>
      <c r="E1" s="11" t="e">
        <f>#REF!</f>
        <v>#REF!</v>
      </c>
      <c r="I1" s="11" t="e">
        <f>#REF!</f>
        <v>#REF!</v>
      </c>
      <c r="M1" s="11" t="e">
        <f>#REF!</f>
        <v>#REF!</v>
      </c>
      <c r="Q1" s="11">
        <f>'Grade 6'!H1</f>
        <v>0</v>
      </c>
      <c r="U1" s="11" t="e">
        <f>#REF!</f>
        <v>#REF!</v>
      </c>
      <c r="X1" s="11"/>
      <c r="Y1" s="11"/>
      <c r="Z1" s="11" t="e">
        <f>#REF!</f>
        <v>#REF!</v>
      </c>
      <c r="AB1" s="11"/>
      <c r="AC1" s="11"/>
      <c r="AD1" s="11"/>
      <c r="AE1" s="11"/>
      <c r="AF1" s="11"/>
      <c r="AG1" s="11"/>
    </row>
    <row r="2" spans="1:33" ht="13.2" x14ac:dyDescent="0.25">
      <c r="A2" s="12" t="s">
        <v>6</v>
      </c>
      <c r="B2" s="12" t="s">
        <v>7</v>
      </c>
      <c r="C2" s="12" t="s">
        <v>8</v>
      </c>
      <c r="D2" s="12" t="s">
        <v>2</v>
      </c>
      <c r="E2" s="12" t="s">
        <v>6</v>
      </c>
      <c r="F2" s="12" t="s">
        <v>7</v>
      </c>
      <c r="G2" s="12" t="s">
        <v>8</v>
      </c>
      <c r="H2" s="12" t="s">
        <v>2</v>
      </c>
      <c r="I2" s="12" t="s">
        <v>6</v>
      </c>
      <c r="J2" s="12" t="s">
        <v>7</v>
      </c>
      <c r="K2" s="12" t="s">
        <v>8</v>
      </c>
      <c r="L2" s="12" t="s">
        <v>2</v>
      </c>
      <c r="M2" s="12" t="s">
        <v>6</v>
      </c>
      <c r="N2" s="12" t="s">
        <v>7</v>
      </c>
      <c r="O2" s="12" t="s">
        <v>8</v>
      </c>
      <c r="P2" s="12" t="s">
        <v>2</v>
      </c>
      <c r="Q2" s="12" t="s">
        <v>6</v>
      </c>
      <c r="R2" s="12" t="s">
        <v>7</v>
      </c>
      <c r="S2" s="12" t="s">
        <v>8</v>
      </c>
      <c r="T2" s="12" t="s">
        <v>2</v>
      </c>
      <c r="U2" s="12" t="s">
        <v>6</v>
      </c>
      <c r="V2" s="12" t="s">
        <v>7</v>
      </c>
      <c r="W2" s="12" t="s">
        <v>8</v>
      </c>
      <c r="X2" s="12" t="s">
        <v>2</v>
      </c>
      <c r="Y2" s="12" t="s">
        <v>6</v>
      </c>
      <c r="Z2" s="12" t="s">
        <v>7</v>
      </c>
      <c r="AA2" s="12" t="s">
        <v>8</v>
      </c>
    </row>
    <row r="3" spans="1:33" ht="15.75" customHeight="1" x14ac:dyDescent="0.25">
      <c r="A3" s="12" t="e">
        <f>IF(#REF!&lt;&gt;2,#REF!,"")</f>
        <v>#REF!</v>
      </c>
      <c r="B3" s="12" t="e">
        <f>IF($A3&gt;0,#REF!,"")</f>
        <v>#REF!</v>
      </c>
      <c r="C3" s="12" t="e">
        <f>IF($A3&gt;0,#REF!,"")</f>
        <v>#REF!</v>
      </c>
      <c r="D3" s="12" t="e">
        <f>IF($A3&gt;0,#REF!,"")</f>
        <v>#REF!</v>
      </c>
      <c r="E3" s="12" t="e">
        <f>IF(#REF!&lt;&gt;3,#REF!,"")</f>
        <v>#REF!</v>
      </c>
      <c r="F3" s="12" t="e">
        <f>IF($E3&gt;0,#REF!,"")</f>
        <v>#REF!</v>
      </c>
      <c r="G3" s="12" t="e">
        <f>IF($E3&gt;0,#REF!,"")</f>
        <v>#REF!</v>
      </c>
      <c r="H3" s="12" t="e">
        <f>IF($E3&gt;0,#REF!,"")</f>
        <v>#REF!</v>
      </c>
      <c r="I3" s="1" t="e">
        <f>IF(#REF!&lt;&gt;4,#REF!,"")</f>
        <v>#REF!</v>
      </c>
      <c r="J3" s="12" t="e">
        <f>IF($I3&gt;0,#REF!,"")</f>
        <v>#REF!</v>
      </c>
      <c r="K3" s="12" t="e">
        <f>IF($I3&gt;0,#REF!,"")</f>
        <v>#REF!</v>
      </c>
      <c r="L3" s="12" t="e">
        <f>IF($I3&gt;0,#REF!,"")</f>
        <v>#REF!</v>
      </c>
      <c r="M3" s="1" t="e">
        <f>IF(#REF!&lt;&gt;5,#REF!,"")</f>
        <v>#REF!</v>
      </c>
      <c r="N3" s="12" t="e">
        <f>IF($M3&gt;0,#REF!,"")</f>
        <v>#REF!</v>
      </c>
      <c r="O3" s="12" t="e">
        <f>IF($M3&gt;0,#REF!,)</f>
        <v>#REF!</v>
      </c>
      <c r="P3" s="12" t="e">
        <f>IF($M3&gt;0,#REF!,"")</f>
        <v>#REF!</v>
      </c>
      <c r="Q3" s="12">
        <f>IF('Grade 6'!$A8&lt;&gt;6,'Grade 6'!A8,"")</f>
        <v>0</v>
      </c>
      <c r="R3" s="12" t="str">
        <f>IF($Q3&gt;0,'Grade 6'!$D8,"")</f>
        <v/>
      </c>
      <c r="S3" s="12" t="str">
        <f>IF($Q3&gt;0,'Grade 6'!$E8,"")</f>
        <v/>
      </c>
      <c r="T3" s="12" t="str">
        <f>IF($Q3&gt;0,'Grade 6'!$C8,"")</f>
        <v/>
      </c>
      <c r="U3" s="1" t="e">
        <f>IF(#REF!&lt;&gt;7,#REF!,"")</f>
        <v>#REF!</v>
      </c>
      <c r="V3" s="12" t="e">
        <f>IF($U3&gt;0,#REF!,"")</f>
        <v>#REF!</v>
      </c>
      <c r="W3" s="12" t="e">
        <f>IF($U3&gt;0,#REF!,"")</f>
        <v>#REF!</v>
      </c>
      <c r="X3" s="12" t="e">
        <f>IF($U3&gt;0,#REF!,"")</f>
        <v>#REF!</v>
      </c>
      <c r="Y3" s="1" t="e">
        <f>IF(#REF!&lt;&gt;8,#REF!,"")</f>
        <v>#REF!</v>
      </c>
      <c r="Z3" s="12" t="e">
        <f>IF($Y3&gt;0,#REF!,"")</f>
        <v>#REF!</v>
      </c>
      <c r="AA3" s="12" t="e">
        <f>IF($Y3&gt;0,#REF!,"")</f>
        <v>#REF!</v>
      </c>
    </row>
    <row r="4" spans="1:33" ht="15.75" customHeight="1" x14ac:dyDescent="0.25">
      <c r="A4" s="12" t="e">
        <f>IF(#REF!&lt;&gt;2,#REF!,"")</f>
        <v>#REF!</v>
      </c>
      <c r="B4" s="12" t="e">
        <f>IF($A4&gt;0,#REF!,"")</f>
        <v>#REF!</v>
      </c>
      <c r="C4" s="12" t="e">
        <f>IF($A4&gt;0,#REF!,"")</f>
        <v>#REF!</v>
      </c>
      <c r="D4" s="12" t="e">
        <f>IF($A4&gt;0,#REF!,"")</f>
        <v>#REF!</v>
      </c>
      <c r="E4" s="12" t="e">
        <f>IF(#REF!&lt;&gt;3,#REF!,"")</f>
        <v>#REF!</v>
      </c>
      <c r="F4" s="12" t="e">
        <f>IF($E4&gt;0,#REF!,"")</f>
        <v>#REF!</v>
      </c>
      <c r="G4" s="12" t="e">
        <f>IF($E4&gt;0,#REF!,"")</f>
        <v>#REF!</v>
      </c>
      <c r="H4" s="12" t="e">
        <f>IF($E4&gt;0,#REF!,"")</f>
        <v>#REF!</v>
      </c>
      <c r="I4" s="1" t="e">
        <f>IF(#REF!&lt;&gt;4,#REF!,"")</f>
        <v>#REF!</v>
      </c>
      <c r="J4" s="12" t="e">
        <f>IF($I4&gt;0,#REF!,"")</f>
        <v>#REF!</v>
      </c>
      <c r="K4" s="12" t="e">
        <f>IF($I4&gt;0,#REF!,"")</f>
        <v>#REF!</v>
      </c>
      <c r="L4" s="12" t="e">
        <f>IF($I4&gt;0,#REF!,"")</f>
        <v>#REF!</v>
      </c>
      <c r="M4" s="1" t="e">
        <f>IF(#REF!&lt;&gt;5,#REF!,"")</f>
        <v>#REF!</v>
      </c>
      <c r="N4" s="12" t="e">
        <f>IF($M4&gt;0,#REF!,"")</f>
        <v>#REF!</v>
      </c>
      <c r="O4" s="12" t="e">
        <f>IF($M4&gt;0,#REF!,)</f>
        <v>#REF!</v>
      </c>
      <c r="P4" s="12" t="e">
        <f>IF($M4&gt;0,#REF!,"")</f>
        <v>#REF!</v>
      </c>
      <c r="Q4" s="12">
        <f>IF('Grade 6'!$A9&lt;&gt;6,'Grade 6'!A9,"")</f>
        <v>0</v>
      </c>
      <c r="R4" s="12" t="str">
        <f>IF($Q4&gt;0,'Grade 6'!$D9,"")</f>
        <v/>
      </c>
      <c r="S4" s="12" t="str">
        <f>IF($Q4&gt;0,'Grade 6'!$E9,"")</f>
        <v/>
      </c>
      <c r="T4" s="12" t="str">
        <f>IF($Q4&gt;0,'Grade 6'!$C9,"")</f>
        <v/>
      </c>
      <c r="U4" s="1" t="e">
        <f>IF(#REF!&lt;&gt;7,#REF!,"")</f>
        <v>#REF!</v>
      </c>
      <c r="V4" s="12" t="e">
        <f>IF($U4&gt;0,#REF!,"")</f>
        <v>#REF!</v>
      </c>
      <c r="W4" s="12" t="e">
        <f>IF($U4&gt;0,#REF!,"")</f>
        <v>#REF!</v>
      </c>
      <c r="X4" s="12" t="e">
        <f>IF($U4&gt;0,#REF!,"")</f>
        <v>#REF!</v>
      </c>
      <c r="Y4" s="1" t="e">
        <f>IF(#REF!&lt;&gt;8,#REF!,"")</f>
        <v>#REF!</v>
      </c>
      <c r="Z4" s="12" t="e">
        <f>IF($Y4&gt;0,#REF!,"")</f>
        <v>#REF!</v>
      </c>
      <c r="AA4" s="12" t="e">
        <f>IF($Y4&gt;0,#REF!,"")</f>
        <v>#REF!</v>
      </c>
    </row>
    <row r="5" spans="1:33" ht="15.75" customHeight="1" x14ac:dyDescent="0.25">
      <c r="A5" s="12" t="e">
        <f>IF(#REF!&lt;&gt;2,#REF!,"")</f>
        <v>#REF!</v>
      </c>
      <c r="B5" s="12" t="e">
        <f>IF($A5&gt;0,#REF!,"")</f>
        <v>#REF!</v>
      </c>
      <c r="C5" s="12" t="e">
        <f>IF($A5&gt;0,#REF!,"")</f>
        <v>#REF!</v>
      </c>
      <c r="D5" s="12" t="e">
        <f>IF($A5&gt;0,#REF!,"")</f>
        <v>#REF!</v>
      </c>
      <c r="E5" s="12" t="e">
        <f>IF(#REF!&lt;&gt;3,#REF!,"")</f>
        <v>#REF!</v>
      </c>
      <c r="F5" s="12" t="e">
        <f>IF($E5&gt;0,#REF!,"")</f>
        <v>#REF!</v>
      </c>
      <c r="G5" s="12" t="e">
        <f>IF($E5&gt;0,#REF!,"")</f>
        <v>#REF!</v>
      </c>
      <c r="H5" s="12" t="e">
        <f>IF($E5&gt;0,#REF!,"")</f>
        <v>#REF!</v>
      </c>
      <c r="I5" s="1" t="e">
        <f>IF(#REF!&lt;&gt;4,#REF!,"")</f>
        <v>#REF!</v>
      </c>
      <c r="J5" s="12" t="e">
        <f>IF($I5&gt;0,#REF!,"")</f>
        <v>#REF!</v>
      </c>
      <c r="K5" s="12" t="e">
        <f>IF($I5&gt;0,#REF!,"")</f>
        <v>#REF!</v>
      </c>
      <c r="L5" s="12" t="e">
        <f>IF($I5&gt;0,#REF!,"")</f>
        <v>#REF!</v>
      </c>
      <c r="M5" s="1" t="e">
        <f>IF(#REF!&lt;&gt;5,#REF!,"")</f>
        <v>#REF!</v>
      </c>
      <c r="N5" s="12" t="e">
        <f>IF($M5&gt;0,#REF!,"")</f>
        <v>#REF!</v>
      </c>
      <c r="O5" s="12" t="e">
        <f>IF($M5&gt;0,#REF!,)</f>
        <v>#REF!</v>
      </c>
      <c r="P5" s="12" t="e">
        <f>IF($M5&gt;0,#REF!,"")</f>
        <v>#REF!</v>
      </c>
      <c r="Q5" s="12">
        <f>IF('Grade 6'!$A10&lt;&gt;6,'Grade 6'!A10,"")</f>
        <v>0</v>
      </c>
      <c r="R5" s="12" t="str">
        <f>IF($Q5&gt;0,'Grade 6'!$D10,"")</f>
        <v/>
      </c>
      <c r="S5" s="12" t="str">
        <f>IF($Q5&gt;0,'Grade 6'!$E10,"")</f>
        <v/>
      </c>
      <c r="T5" s="12" t="str">
        <f>IF($Q5&gt;0,'Grade 6'!$C10,"")</f>
        <v/>
      </c>
      <c r="U5" s="1" t="e">
        <f>IF(#REF!&lt;&gt;7,#REF!,"")</f>
        <v>#REF!</v>
      </c>
      <c r="V5" s="12" t="e">
        <f>IF($U5&gt;0,#REF!,"")</f>
        <v>#REF!</v>
      </c>
      <c r="W5" s="12" t="e">
        <f>IF($U5&gt;0,#REF!,"")</f>
        <v>#REF!</v>
      </c>
      <c r="X5" s="12" t="e">
        <f>IF($U5&gt;0,#REF!,"")</f>
        <v>#REF!</v>
      </c>
      <c r="Y5" s="1" t="e">
        <f>IF(#REF!&lt;&gt;8,#REF!,"")</f>
        <v>#REF!</v>
      </c>
      <c r="Z5" s="12" t="e">
        <f>IF($Y5&gt;0,#REF!,"")</f>
        <v>#REF!</v>
      </c>
      <c r="AA5" s="12" t="e">
        <f>IF($Y5&gt;0,#REF!,"")</f>
        <v>#REF!</v>
      </c>
    </row>
    <row r="6" spans="1:33" ht="15.75" customHeight="1" x14ac:dyDescent="0.25">
      <c r="A6" s="12" t="e">
        <f>IF(#REF!&lt;&gt;2,#REF!,"")</f>
        <v>#REF!</v>
      </c>
      <c r="B6" s="12" t="e">
        <f>IF($A6&gt;0,#REF!,"")</f>
        <v>#REF!</v>
      </c>
      <c r="C6" s="12" t="e">
        <f>IF($A6&gt;0,#REF!,"")</f>
        <v>#REF!</v>
      </c>
      <c r="D6" s="12" t="e">
        <f>IF($A6&gt;0,#REF!,"")</f>
        <v>#REF!</v>
      </c>
      <c r="E6" s="12" t="e">
        <f>IF(#REF!&lt;&gt;3,#REF!,"")</f>
        <v>#REF!</v>
      </c>
      <c r="F6" s="12" t="e">
        <f>IF($E6&gt;0,#REF!,"")</f>
        <v>#REF!</v>
      </c>
      <c r="G6" s="12" t="e">
        <f>IF($E6&gt;0,#REF!,"")</f>
        <v>#REF!</v>
      </c>
      <c r="H6" s="12" t="e">
        <f>IF($E6&gt;0,#REF!,"")</f>
        <v>#REF!</v>
      </c>
      <c r="I6" s="1" t="e">
        <f>IF(#REF!&lt;&gt;4,#REF!,"")</f>
        <v>#REF!</v>
      </c>
      <c r="J6" s="12" t="e">
        <f>IF($I6&gt;0,#REF!,"")</f>
        <v>#REF!</v>
      </c>
      <c r="K6" s="12" t="e">
        <f>IF($I6&gt;0,#REF!,"")</f>
        <v>#REF!</v>
      </c>
      <c r="L6" s="12" t="e">
        <f>IF($I6&gt;0,#REF!,"")</f>
        <v>#REF!</v>
      </c>
      <c r="M6" s="1" t="e">
        <f>IF(#REF!&lt;&gt;5,#REF!,"")</f>
        <v>#REF!</v>
      </c>
      <c r="N6" s="12" t="e">
        <f>IF($M6&gt;0,#REF!,"")</f>
        <v>#REF!</v>
      </c>
      <c r="O6" s="12" t="e">
        <f>IF($M6&gt;0,#REF!,)</f>
        <v>#REF!</v>
      </c>
      <c r="P6" s="12" t="e">
        <f>IF($M6&gt;0,#REF!,"")</f>
        <v>#REF!</v>
      </c>
      <c r="Q6" s="12">
        <f>IF('Grade 6'!$A11&lt;&gt;6,'Grade 6'!A11,"")</f>
        <v>0</v>
      </c>
      <c r="R6" s="12" t="str">
        <f>IF($Q6&gt;0,'Grade 6'!$D11,"")</f>
        <v/>
      </c>
      <c r="S6" s="12" t="str">
        <f>IF($Q6&gt;0,'Grade 6'!$E11,"")</f>
        <v/>
      </c>
      <c r="T6" s="12" t="str">
        <f>IF($Q6&gt;0,'Grade 6'!$C11,"")</f>
        <v/>
      </c>
      <c r="U6" s="1" t="e">
        <f>IF(#REF!&lt;&gt;7,#REF!,"")</f>
        <v>#REF!</v>
      </c>
      <c r="V6" s="12" t="e">
        <f>IF($U6&gt;0,#REF!,"")</f>
        <v>#REF!</v>
      </c>
      <c r="W6" s="12" t="e">
        <f>IF($U6&gt;0,#REF!,"")</f>
        <v>#REF!</v>
      </c>
      <c r="X6" s="12" t="e">
        <f>IF($U6&gt;0,#REF!,"")</f>
        <v>#REF!</v>
      </c>
      <c r="Y6" s="1" t="e">
        <f>IF(#REF!&lt;&gt;8,#REF!,"")</f>
        <v>#REF!</v>
      </c>
      <c r="Z6" s="12" t="e">
        <f>IF($Y6&gt;0,#REF!,"")</f>
        <v>#REF!</v>
      </c>
      <c r="AA6" s="12" t="e">
        <f>IF($Y6&gt;0,#REF!,"")</f>
        <v>#REF!</v>
      </c>
    </row>
    <row r="7" spans="1:33" ht="15.75" customHeight="1" x14ac:dyDescent="0.25">
      <c r="A7" s="12" t="e">
        <f>IF(#REF!&lt;&gt;2,#REF!,"")</f>
        <v>#REF!</v>
      </c>
      <c r="B7" s="12" t="e">
        <f>IF($A7&gt;0,#REF!,"")</f>
        <v>#REF!</v>
      </c>
      <c r="C7" s="12" t="e">
        <f>IF($A7&gt;0,#REF!,"")</f>
        <v>#REF!</v>
      </c>
      <c r="D7" s="12" t="e">
        <f>IF($A7&gt;0,#REF!,"")</f>
        <v>#REF!</v>
      </c>
      <c r="E7" s="12" t="e">
        <f>IF(#REF!&lt;&gt;3,#REF!,"")</f>
        <v>#REF!</v>
      </c>
      <c r="F7" s="12" t="e">
        <f>IF($E7&gt;0,#REF!,"")</f>
        <v>#REF!</v>
      </c>
      <c r="G7" s="12" t="e">
        <f>IF($E7&gt;0,#REF!,"")</f>
        <v>#REF!</v>
      </c>
      <c r="H7" s="12" t="e">
        <f>IF($E7&gt;0,#REF!,"")</f>
        <v>#REF!</v>
      </c>
      <c r="I7" s="1" t="e">
        <f>IF(#REF!&lt;&gt;4,#REF!,"")</f>
        <v>#REF!</v>
      </c>
      <c r="J7" s="12" t="e">
        <f>IF($I7&gt;0,#REF!,"")</f>
        <v>#REF!</v>
      </c>
      <c r="K7" s="12" t="e">
        <f>IF($I7&gt;0,#REF!,"")</f>
        <v>#REF!</v>
      </c>
      <c r="L7" s="12" t="e">
        <f>IF($I7&gt;0,#REF!,"")</f>
        <v>#REF!</v>
      </c>
      <c r="M7" s="1" t="e">
        <f>IF(#REF!&lt;&gt;5,#REF!,"")</f>
        <v>#REF!</v>
      </c>
      <c r="N7" s="12" t="e">
        <f>IF($M7&gt;0,#REF!,"")</f>
        <v>#REF!</v>
      </c>
      <c r="O7" s="12" t="e">
        <f>IF($M7&gt;0,#REF!,)</f>
        <v>#REF!</v>
      </c>
      <c r="P7" s="12" t="e">
        <f>IF($M7&gt;0,#REF!,"")</f>
        <v>#REF!</v>
      </c>
      <c r="Q7" s="12">
        <f>IF('Grade 6'!$A12&lt;&gt;6,'Grade 6'!A12,"")</f>
        <v>0</v>
      </c>
      <c r="R7" s="12" t="str">
        <f>IF($Q7&gt;0,'Grade 6'!$D12,"")</f>
        <v/>
      </c>
      <c r="S7" s="12" t="str">
        <f>IF($Q7&gt;0,'Grade 6'!$E12,"")</f>
        <v/>
      </c>
      <c r="T7" s="12" t="str">
        <f>IF($Q7&gt;0,'Grade 6'!$C12,"")</f>
        <v/>
      </c>
      <c r="U7" s="1" t="e">
        <f>IF(#REF!&lt;&gt;7,#REF!,"")</f>
        <v>#REF!</v>
      </c>
      <c r="V7" s="12" t="e">
        <f>IF($U7&gt;0,#REF!,"")</f>
        <v>#REF!</v>
      </c>
      <c r="W7" s="12" t="e">
        <f>IF($U7&gt;0,#REF!,"")</f>
        <v>#REF!</v>
      </c>
      <c r="X7" s="12" t="e">
        <f>IF($U7&gt;0,#REF!,"")</f>
        <v>#REF!</v>
      </c>
      <c r="Y7" s="1" t="e">
        <f>IF(#REF!&lt;&gt;8,#REF!,"")</f>
        <v>#REF!</v>
      </c>
      <c r="Z7" s="12" t="e">
        <f>IF($Y7&gt;0,#REF!,"")</f>
        <v>#REF!</v>
      </c>
      <c r="AA7" s="12" t="e">
        <f>IF($Y7&gt;0,#REF!,"")</f>
        <v>#REF!</v>
      </c>
    </row>
    <row r="8" spans="1:33" ht="15.75" customHeight="1" x14ac:dyDescent="0.25">
      <c r="A8" s="12" t="e">
        <f>IF(#REF!&lt;&gt;2,#REF!,"")</f>
        <v>#REF!</v>
      </c>
      <c r="B8" s="12" t="e">
        <f>IF($A8&gt;0,#REF!,"")</f>
        <v>#REF!</v>
      </c>
      <c r="C8" s="12" t="e">
        <f>IF($A8&gt;0,#REF!,"")</f>
        <v>#REF!</v>
      </c>
      <c r="D8" s="12" t="e">
        <f>IF($A8&gt;0,#REF!,"")</f>
        <v>#REF!</v>
      </c>
      <c r="E8" s="12" t="e">
        <f>IF(#REF!&lt;&gt;3,#REF!,"")</f>
        <v>#REF!</v>
      </c>
      <c r="F8" s="12" t="e">
        <f>IF($E8&gt;0,#REF!,"")</f>
        <v>#REF!</v>
      </c>
      <c r="G8" s="12" t="e">
        <f>IF($E8&gt;0,#REF!,"")</f>
        <v>#REF!</v>
      </c>
      <c r="H8" s="12" t="e">
        <f>IF($E8&gt;0,#REF!,"")</f>
        <v>#REF!</v>
      </c>
      <c r="I8" s="1" t="e">
        <f>IF(#REF!&lt;&gt;4,#REF!,"")</f>
        <v>#REF!</v>
      </c>
      <c r="J8" s="12" t="e">
        <f>IF($I8&gt;0,#REF!,"")</f>
        <v>#REF!</v>
      </c>
      <c r="K8" s="12" t="e">
        <f>IF($I8&gt;0,#REF!,"")</f>
        <v>#REF!</v>
      </c>
      <c r="L8" s="12" t="e">
        <f>IF($I8&gt;0,#REF!,"")</f>
        <v>#REF!</v>
      </c>
      <c r="M8" s="1" t="e">
        <f>IF(#REF!&lt;&gt;5,#REF!,"")</f>
        <v>#REF!</v>
      </c>
      <c r="N8" s="12" t="e">
        <f>IF($M8&gt;0,#REF!,"")</f>
        <v>#REF!</v>
      </c>
      <c r="O8" s="12" t="e">
        <f>IF($M8&gt;0,#REF!,)</f>
        <v>#REF!</v>
      </c>
      <c r="P8" s="12" t="e">
        <f>IF($M8&gt;0,#REF!,"")</f>
        <v>#REF!</v>
      </c>
      <c r="Q8" s="12">
        <f>IF('Grade 6'!$A13&lt;&gt;6,'Grade 6'!A13,"")</f>
        <v>0</v>
      </c>
      <c r="R8" s="12" t="str">
        <f>IF($Q8&gt;0,'Grade 6'!$D13,"")</f>
        <v/>
      </c>
      <c r="S8" s="12" t="str">
        <f>IF($Q8&gt;0,'Grade 6'!$E13,"")</f>
        <v/>
      </c>
      <c r="T8" s="12" t="str">
        <f>IF($Q8&gt;0,'Grade 6'!$C13,"")</f>
        <v/>
      </c>
      <c r="U8" s="1" t="e">
        <f>IF(#REF!&lt;&gt;7,#REF!,"")</f>
        <v>#REF!</v>
      </c>
      <c r="V8" s="12" t="e">
        <f>IF($U8&gt;0,#REF!,"")</f>
        <v>#REF!</v>
      </c>
      <c r="W8" s="12" t="e">
        <f>IF($U8&gt;0,#REF!,"")</f>
        <v>#REF!</v>
      </c>
      <c r="X8" s="12" t="e">
        <f>IF($U8&gt;0,#REF!,"")</f>
        <v>#REF!</v>
      </c>
      <c r="Y8" s="1" t="e">
        <f>IF(#REF!&lt;&gt;8,#REF!,"")</f>
        <v>#REF!</v>
      </c>
      <c r="Z8" s="12" t="e">
        <f>IF($Y8&gt;0,#REF!,"")</f>
        <v>#REF!</v>
      </c>
      <c r="AA8" s="12" t="e">
        <f>IF($Y8&gt;0,#REF!,"")</f>
        <v>#REF!</v>
      </c>
    </row>
    <row r="9" spans="1:33" ht="15.75" customHeight="1" x14ac:dyDescent="0.25">
      <c r="A9" s="12" t="e">
        <f>IF(#REF!&lt;&gt;2,#REF!,"")</f>
        <v>#REF!</v>
      </c>
      <c r="B9" s="12" t="e">
        <f>IF($A9&gt;0,#REF!,"")</f>
        <v>#REF!</v>
      </c>
      <c r="C9" s="12" t="e">
        <f>IF($A9&gt;0,#REF!,"")</f>
        <v>#REF!</v>
      </c>
      <c r="D9" s="12" t="e">
        <f>IF($A9&gt;0,#REF!,"")</f>
        <v>#REF!</v>
      </c>
      <c r="E9" s="12" t="e">
        <f>IF(#REF!&lt;&gt;3,#REF!,"")</f>
        <v>#REF!</v>
      </c>
      <c r="F9" s="12" t="e">
        <f>IF($E9&gt;0,#REF!,"")</f>
        <v>#REF!</v>
      </c>
      <c r="G9" s="12" t="e">
        <f>IF($E9&gt;0,#REF!,"")</f>
        <v>#REF!</v>
      </c>
      <c r="H9" s="12" t="e">
        <f>IF($E9&gt;0,#REF!,"")</f>
        <v>#REF!</v>
      </c>
      <c r="I9" s="1" t="e">
        <f>IF(#REF!&lt;&gt;4,#REF!,"")</f>
        <v>#REF!</v>
      </c>
      <c r="J9" s="12" t="e">
        <f>IF($I9&gt;0,#REF!,"")</f>
        <v>#REF!</v>
      </c>
      <c r="K9" s="12" t="e">
        <f>IF($I9&gt;0,#REF!,"")</f>
        <v>#REF!</v>
      </c>
      <c r="L9" s="12" t="e">
        <f>IF($I9&gt;0,#REF!,"")</f>
        <v>#REF!</v>
      </c>
      <c r="M9" s="1" t="e">
        <f>IF(#REF!&lt;&gt;5,#REF!,"")</f>
        <v>#REF!</v>
      </c>
      <c r="N9" s="12" t="e">
        <f>IF($M9&gt;0,#REF!,"")</f>
        <v>#REF!</v>
      </c>
      <c r="O9" s="12" t="e">
        <f>IF($M9&gt;0,#REF!,)</f>
        <v>#REF!</v>
      </c>
      <c r="P9" s="12" t="e">
        <f>IF($M9&gt;0,#REF!,"")</f>
        <v>#REF!</v>
      </c>
      <c r="Q9" s="12">
        <f>IF('Grade 6'!$A14&lt;&gt;6,'Grade 6'!A14,"")</f>
        <v>0</v>
      </c>
      <c r="R9" s="12" t="str">
        <f>IF($Q9&gt;0,'Grade 6'!$D14,"")</f>
        <v/>
      </c>
      <c r="S9" s="12" t="str">
        <f>IF($Q9&gt;0,'Grade 6'!$E14,"")</f>
        <v/>
      </c>
      <c r="T9" s="12" t="str">
        <f>IF($Q9&gt;0,'Grade 6'!$C14,"")</f>
        <v/>
      </c>
      <c r="U9" s="1" t="e">
        <f>IF(#REF!&lt;&gt;7,#REF!,"")</f>
        <v>#REF!</v>
      </c>
      <c r="V9" s="12" t="e">
        <f>IF($U9&gt;0,#REF!,"")</f>
        <v>#REF!</v>
      </c>
      <c r="W9" s="12" t="e">
        <f>IF($U9&gt;0,#REF!,"")</f>
        <v>#REF!</v>
      </c>
      <c r="X9" s="12" t="e">
        <f>IF($U9&gt;0,#REF!,"")</f>
        <v>#REF!</v>
      </c>
      <c r="Y9" s="1" t="e">
        <f>IF(#REF!&lt;&gt;8,#REF!,"")</f>
        <v>#REF!</v>
      </c>
      <c r="Z9" s="12" t="e">
        <f>IF($Y9&gt;0,#REF!,"")</f>
        <v>#REF!</v>
      </c>
      <c r="AA9" s="12" t="e">
        <f>IF($Y9&gt;0,#REF!,"")</f>
        <v>#REF!</v>
      </c>
    </row>
    <row r="10" spans="1:33" ht="15.75" customHeight="1" x14ac:dyDescent="0.25">
      <c r="A10" s="12" t="e">
        <f>IF(#REF!&lt;&gt;2,#REF!,"")</f>
        <v>#REF!</v>
      </c>
      <c r="B10" s="12" t="e">
        <f>IF($A10&gt;0,#REF!,"")</f>
        <v>#REF!</v>
      </c>
      <c r="C10" s="12" t="e">
        <f>IF($A10&gt;0,#REF!,"")</f>
        <v>#REF!</v>
      </c>
      <c r="D10" s="12" t="e">
        <f>IF($A10&gt;0,#REF!,"")</f>
        <v>#REF!</v>
      </c>
      <c r="E10" s="12" t="e">
        <f>IF(#REF!&lt;&gt;3,#REF!,"")</f>
        <v>#REF!</v>
      </c>
      <c r="F10" s="12" t="e">
        <f>IF($E10&gt;0,#REF!,"")</f>
        <v>#REF!</v>
      </c>
      <c r="G10" s="12" t="e">
        <f>IF($E10&gt;0,#REF!,"")</f>
        <v>#REF!</v>
      </c>
      <c r="H10" s="12" t="e">
        <f>IF($E10&gt;0,#REF!,"")</f>
        <v>#REF!</v>
      </c>
      <c r="I10" s="1" t="e">
        <f>IF(#REF!&lt;&gt;4,#REF!,"")</f>
        <v>#REF!</v>
      </c>
      <c r="J10" s="12" t="e">
        <f>IF($I10&gt;0,#REF!,"")</f>
        <v>#REF!</v>
      </c>
      <c r="K10" s="12" t="e">
        <f>IF($I10&gt;0,#REF!,"")</f>
        <v>#REF!</v>
      </c>
      <c r="L10" s="12" t="e">
        <f>IF($I10&gt;0,#REF!,"")</f>
        <v>#REF!</v>
      </c>
      <c r="M10" s="1" t="e">
        <f>IF(#REF!&lt;&gt;5,#REF!,"")</f>
        <v>#REF!</v>
      </c>
      <c r="N10" s="12" t="e">
        <f>IF($M10&gt;0,#REF!,"")</f>
        <v>#REF!</v>
      </c>
      <c r="O10" s="12" t="e">
        <f>IF($M10&gt;0,#REF!,)</f>
        <v>#REF!</v>
      </c>
      <c r="P10" s="12" t="e">
        <f>IF($M10&gt;0,#REF!,"")</f>
        <v>#REF!</v>
      </c>
      <c r="Q10" s="12">
        <f>IF('Grade 6'!$A15&lt;&gt;6,'Grade 6'!A15,"")</f>
        <v>0</v>
      </c>
      <c r="R10" s="12" t="str">
        <f>IF($Q10&gt;0,'Grade 6'!$D15,"")</f>
        <v/>
      </c>
      <c r="S10" s="12" t="str">
        <f>IF($Q10&gt;0,'Grade 6'!$E15,"")</f>
        <v/>
      </c>
      <c r="T10" s="12" t="str">
        <f>IF($Q10&gt;0,'Grade 6'!$C15,"")</f>
        <v/>
      </c>
      <c r="U10" s="1" t="e">
        <f>IF(#REF!&lt;&gt;7,#REF!,"")</f>
        <v>#REF!</v>
      </c>
      <c r="V10" s="12" t="e">
        <f>IF($U10&gt;0,#REF!,"")</f>
        <v>#REF!</v>
      </c>
      <c r="W10" s="12" t="e">
        <f>IF($U10&gt;0,#REF!,"")</f>
        <v>#REF!</v>
      </c>
      <c r="X10" s="12" t="e">
        <f>IF($U10&gt;0,#REF!,"")</f>
        <v>#REF!</v>
      </c>
      <c r="Y10" s="1" t="e">
        <f>IF(#REF!&lt;&gt;8,#REF!,"")</f>
        <v>#REF!</v>
      </c>
      <c r="Z10" s="12" t="e">
        <f>IF($Y10&gt;0,#REF!,"")</f>
        <v>#REF!</v>
      </c>
      <c r="AA10" s="12" t="e">
        <f>IF($Y10&gt;0,#REF!,"")</f>
        <v>#REF!</v>
      </c>
    </row>
    <row r="11" spans="1:33" ht="15.75" customHeight="1" x14ac:dyDescent="0.25">
      <c r="A11" s="12" t="e">
        <f>IF(#REF!&lt;&gt;2,#REF!,"")</f>
        <v>#REF!</v>
      </c>
      <c r="B11" s="12" t="e">
        <f>IF($A11&gt;0,#REF!,"")</f>
        <v>#REF!</v>
      </c>
      <c r="C11" s="12" t="e">
        <f>IF($A11&gt;0,#REF!,"")</f>
        <v>#REF!</v>
      </c>
      <c r="D11" s="12" t="e">
        <f>IF($A11&gt;0,#REF!,"")</f>
        <v>#REF!</v>
      </c>
      <c r="E11" s="12" t="e">
        <f>IF(#REF!&lt;&gt;3,#REF!,"")</f>
        <v>#REF!</v>
      </c>
      <c r="F11" s="12" t="e">
        <f>IF($E11&gt;0,#REF!,"")</f>
        <v>#REF!</v>
      </c>
      <c r="G11" s="12" t="e">
        <f>IF($E11&gt;0,#REF!,"")</f>
        <v>#REF!</v>
      </c>
      <c r="H11" s="12" t="e">
        <f>IF($E11&gt;0,#REF!,"")</f>
        <v>#REF!</v>
      </c>
      <c r="I11" s="1" t="e">
        <f>IF(#REF!&lt;&gt;4,#REF!,"")</f>
        <v>#REF!</v>
      </c>
      <c r="J11" s="12" t="e">
        <f>IF($I11&gt;0,#REF!,"")</f>
        <v>#REF!</v>
      </c>
      <c r="K11" s="12" t="e">
        <f>IF($I11&gt;0,#REF!,"")</f>
        <v>#REF!</v>
      </c>
      <c r="L11" s="12" t="e">
        <f>IF($I11&gt;0,#REF!,"")</f>
        <v>#REF!</v>
      </c>
      <c r="M11" s="1" t="e">
        <f>IF(#REF!&lt;&gt;5,#REF!,"")</f>
        <v>#REF!</v>
      </c>
      <c r="N11" s="12" t="e">
        <f>IF($M11&gt;0,#REF!,"")</f>
        <v>#REF!</v>
      </c>
      <c r="O11" s="12" t="e">
        <f>IF($M11&gt;0,#REF!,)</f>
        <v>#REF!</v>
      </c>
      <c r="P11" s="12" t="e">
        <f>IF($M11&gt;0,#REF!,"")</f>
        <v>#REF!</v>
      </c>
      <c r="Q11" s="12">
        <f>IF('Grade 6'!$A16&lt;&gt;6,'Grade 6'!A16,"")</f>
        <v>0</v>
      </c>
      <c r="R11" s="12" t="str">
        <f>IF($Q11&gt;0,'Grade 6'!$D16,"")</f>
        <v/>
      </c>
      <c r="S11" s="12" t="str">
        <f>IF($Q11&gt;0,'Grade 6'!$E16,"")</f>
        <v/>
      </c>
      <c r="T11" s="12" t="str">
        <f>IF($Q11&gt;0,'Grade 6'!$C16,"")</f>
        <v/>
      </c>
      <c r="U11" s="1" t="e">
        <f>IF(#REF!&lt;&gt;7,#REF!,"")</f>
        <v>#REF!</v>
      </c>
      <c r="V11" s="12" t="e">
        <f>IF($U11&gt;0,#REF!,"")</f>
        <v>#REF!</v>
      </c>
      <c r="W11" s="12" t="e">
        <f>IF($U11&gt;0,#REF!,"")</f>
        <v>#REF!</v>
      </c>
      <c r="X11" s="12" t="e">
        <f>IF($U11&gt;0,#REF!,"")</f>
        <v>#REF!</v>
      </c>
      <c r="Y11" s="1" t="e">
        <f>IF(#REF!&lt;&gt;8,#REF!,"")</f>
        <v>#REF!</v>
      </c>
      <c r="Z11" s="12" t="e">
        <f>IF($Y11&gt;0,#REF!,"")</f>
        <v>#REF!</v>
      </c>
      <c r="AA11" s="12" t="e">
        <f>IF($Y11&gt;0,#REF!,"")</f>
        <v>#REF!</v>
      </c>
    </row>
    <row r="12" spans="1:33" ht="15.75" customHeight="1" x14ac:dyDescent="0.25">
      <c r="A12" s="12" t="e">
        <f>IF(#REF!&lt;&gt;2,#REF!,"")</f>
        <v>#REF!</v>
      </c>
      <c r="B12" s="12" t="e">
        <f>IF($A12&gt;0,#REF!,"")</f>
        <v>#REF!</v>
      </c>
      <c r="C12" s="12" t="e">
        <f>IF($A12&gt;0,#REF!,"")</f>
        <v>#REF!</v>
      </c>
      <c r="D12" s="12" t="e">
        <f>IF($A12&gt;0,#REF!,"")</f>
        <v>#REF!</v>
      </c>
      <c r="E12" s="12" t="e">
        <f>IF(#REF!&lt;&gt;3,#REF!,"")</f>
        <v>#REF!</v>
      </c>
      <c r="F12" s="12" t="e">
        <f>IF($E12&gt;0,#REF!,"")</f>
        <v>#REF!</v>
      </c>
      <c r="G12" s="12" t="e">
        <f>IF($E12&gt;0,#REF!,"")</f>
        <v>#REF!</v>
      </c>
      <c r="H12" s="12" t="e">
        <f>IF($E12&gt;0,#REF!,"")</f>
        <v>#REF!</v>
      </c>
      <c r="I12" s="1" t="e">
        <f>IF(#REF!&lt;&gt;4,#REF!,"")</f>
        <v>#REF!</v>
      </c>
      <c r="J12" s="12" t="e">
        <f>IF($I12&gt;0,#REF!,"")</f>
        <v>#REF!</v>
      </c>
      <c r="K12" s="12" t="e">
        <f>IF($I12&gt;0,#REF!,"")</f>
        <v>#REF!</v>
      </c>
      <c r="L12" s="12" t="e">
        <f>IF($I12&gt;0,#REF!,"")</f>
        <v>#REF!</v>
      </c>
      <c r="M12" s="1" t="e">
        <f>IF(#REF!&lt;&gt;5,#REF!,"")</f>
        <v>#REF!</v>
      </c>
      <c r="N12" s="12" t="e">
        <f>IF($M12&gt;0,#REF!,"")</f>
        <v>#REF!</v>
      </c>
      <c r="O12" s="12" t="e">
        <f>IF($M12&gt;0,#REF!,)</f>
        <v>#REF!</v>
      </c>
      <c r="P12" s="12" t="e">
        <f>IF($M12&gt;0,#REF!,"")</f>
        <v>#REF!</v>
      </c>
      <c r="Q12" s="12">
        <f>IF('Grade 6'!$A17&lt;&gt;6,'Grade 6'!A17,"")</f>
        <v>0</v>
      </c>
      <c r="R12" s="12" t="str">
        <f t="shared" ref="R12:S12" si="0">IF($Q12&gt;0,#REF!,"")</f>
        <v/>
      </c>
      <c r="S12" s="12" t="str">
        <f t="shared" si="0"/>
        <v/>
      </c>
      <c r="T12" s="12" t="str">
        <f>IF($Q12&gt;0,'Grade 6'!$C17,"")</f>
        <v/>
      </c>
      <c r="U12" s="1" t="e">
        <f>IF(#REF!&lt;&gt;7,#REF!,"")</f>
        <v>#REF!</v>
      </c>
      <c r="V12" s="12" t="e">
        <f>IF($U12&gt;0,#REF!,"")</f>
        <v>#REF!</v>
      </c>
      <c r="W12" s="12" t="e">
        <f>IF($U12&gt;0,#REF!,"")</f>
        <v>#REF!</v>
      </c>
      <c r="X12" s="12" t="e">
        <f>IF($U12&gt;0,#REF!,"")</f>
        <v>#REF!</v>
      </c>
      <c r="Y12" s="1" t="e">
        <f>IF(#REF!&lt;&gt;8,#REF!,"")</f>
        <v>#REF!</v>
      </c>
      <c r="Z12" s="12" t="e">
        <f>IF($Y12&gt;0,#REF!,"")</f>
        <v>#REF!</v>
      </c>
      <c r="AA12" s="12" t="e">
        <f>IF($Y12&gt;0,#REF!,"")</f>
        <v>#REF!</v>
      </c>
    </row>
    <row r="13" spans="1:33" ht="15.75" customHeight="1" x14ac:dyDescent="0.25">
      <c r="A13" s="12" t="e">
        <f>IF(#REF!&lt;&gt;2,#REF!,"")</f>
        <v>#REF!</v>
      </c>
      <c r="B13" s="12" t="e">
        <f>IF($A13&gt;0,#REF!,"")</f>
        <v>#REF!</v>
      </c>
      <c r="C13" s="12" t="e">
        <f>IF($A13&gt;0,#REF!,"")</f>
        <v>#REF!</v>
      </c>
      <c r="D13" s="12" t="e">
        <f>IF($A13&gt;0,#REF!,"")</f>
        <v>#REF!</v>
      </c>
      <c r="E13" s="12" t="e">
        <f>IF(#REF!&lt;&gt;3,#REF!,"")</f>
        <v>#REF!</v>
      </c>
      <c r="F13" s="12" t="e">
        <f>IF($E13&gt;0,#REF!,"")</f>
        <v>#REF!</v>
      </c>
      <c r="G13" s="12" t="e">
        <f>IF($E13&gt;0,#REF!,"")</f>
        <v>#REF!</v>
      </c>
      <c r="H13" s="12" t="e">
        <f>IF($E13&gt;0,#REF!,"")</f>
        <v>#REF!</v>
      </c>
      <c r="I13" s="1" t="e">
        <f>IF(#REF!&lt;&gt;4,#REF!,"")</f>
        <v>#REF!</v>
      </c>
      <c r="J13" s="12" t="e">
        <f>IF($I13&gt;0,#REF!,"")</f>
        <v>#REF!</v>
      </c>
      <c r="K13" s="12" t="e">
        <f>IF($I13&gt;0,#REF!,"")</f>
        <v>#REF!</v>
      </c>
      <c r="L13" s="12" t="e">
        <f>IF($I13&gt;0,#REF!,"")</f>
        <v>#REF!</v>
      </c>
      <c r="M13" s="1" t="e">
        <f>IF(#REF!&lt;&gt;5,#REF!,"")</f>
        <v>#REF!</v>
      </c>
      <c r="N13" s="12" t="e">
        <f>IF($M13&gt;0,#REF!,"")</f>
        <v>#REF!</v>
      </c>
      <c r="O13" s="12" t="e">
        <f>IF($M13&gt;0,#REF!,)</f>
        <v>#REF!</v>
      </c>
      <c r="P13" s="12" t="e">
        <f>IF($M13&gt;0,#REF!,"")</f>
        <v>#REF!</v>
      </c>
      <c r="Q13" s="12">
        <f>IF('Grade 6'!$A18&lt;&gt;6,'Grade 6'!A18,"")</f>
        <v>0</v>
      </c>
      <c r="R13" s="12" t="str">
        <f>IF($Q13&gt;0,'Grade 6'!$D17,"")</f>
        <v/>
      </c>
      <c r="S13" s="12" t="str">
        <f>IF($Q13&gt;0,'Grade 6'!$E17,"")</f>
        <v/>
      </c>
      <c r="T13" s="12" t="str">
        <f>IF($Q13&gt;0,'Grade 6'!$C18,"")</f>
        <v/>
      </c>
      <c r="U13" s="1" t="e">
        <f>IF(#REF!&lt;&gt;7,#REF!,"")</f>
        <v>#REF!</v>
      </c>
      <c r="V13" s="12" t="e">
        <f>IF($U13&gt;0,#REF!,"")</f>
        <v>#REF!</v>
      </c>
      <c r="W13" s="12" t="e">
        <f>IF($U13&gt;0,#REF!,"")</f>
        <v>#REF!</v>
      </c>
      <c r="X13" s="12" t="e">
        <f>IF($U13&gt;0,#REF!,"")</f>
        <v>#REF!</v>
      </c>
      <c r="Y13" s="1" t="e">
        <f>IF(#REF!&lt;&gt;8,#REF!,"")</f>
        <v>#REF!</v>
      </c>
      <c r="Z13" s="12" t="e">
        <f>IF($Y13&gt;0,#REF!,"")</f>
        <v>#REF!</v>
      </c>
      <c r="AA13" s="12" t="e">
        <f>IF($Y13&gt;0,#REF!,"")</f>
        <v>#REF!</v>
      </c>
    </row>
    <row r="14" spans="1:33" ht="15.75" customHeight="1" x14ac:dyDescent="0.25">
      <c r="A14" s="12" t="e">
        <f>IF(#REF!&lt;&gt;2,#REF!,"")</f>
        <v>#REF!</v>
      </c>
      <c r="B14" s="12" t="e">
        <f>IF($A14&gt;0,#REF!,"")</f>
        <v>#REF!</v>
      </c>
      <c r="C14" s="12" t="e">
        <f>IF($A14&gt;0,#REF!,"")</f>
        <v>#REF!</v>
      </c>
      <c r="D14" s="12" t="e">
        <f>IF($A14&gt;0,#REF!,"")</f>
        <v>#REF!</v>
      </c>
      <c r="E14" s="12" t="e">
        <f>IF(#REF!&lt;&gt;3,#REF!,"")</f>
        <v>#REF!</v>
      </c>
      <c r="F14" s="12" t="e">
        <f>IF($E14&gt;0,#REF!,"")</f>
        <v>#REF!</v>
      </c>
      <c r="G14" s="12" t="e">
        <f>IF($E14&gt;0,#REF!,"")</f>
        <v>#REF!</v>
      </c>
      <c r="H14" s="12" t="e">
        <f>IF($E14&gt;0,#REF!,"")</f>
        <v>#REF!</v>
      </c>
      <c r="I14" s="1" t="e">
        <f>IF(#REF!&lt;&gt;4,#REF!,"")</f>
        <v>#REF!</v>
      </c>
      <c r="J14" s="12" t="e">
        <f>IF($I14&gt;0,#REF!,"")</f>
        <v>#REF!</v>
      </c>
      <c r="K14" s="12" t="e">
        <f>IF($I14&gt;0,#REF!,"")</f>
        <v>#REF!</v>
      </c>
      <c r="L14" s="12" t="e">
        <f>IF($I14&gt;0,#REF!,"")</f>
        <v>#REF!</v>
      </c>
      <c r="M14" s="1" t="e">
        <f>IF(#REF!&lt;&gt;5,#REF!,"")</f>
        <v>#REF!</v>
      </c>
      <c r="N14" s="12" t="e">
        <f>IF($M14&gt;0,#REF!,"")</f>
        <v>#REF!</v>
      </c>
      <c r="O14" s="12" t="e">
        <f>IF($M14&gt;0,#REF!,)</f>
        <v>#REF!</v>
      </c>
      <c r="P14" s="12" t="e">
        <f>IF($M14&gt;0,#REF!,"")</f>
        <v>#REF!</v>
      </c>
      <c r="Q14" s="12">
        <f>IF('Grade 6'!$A19&lt;&gt;6,'Grade 6'!A19,"")</f>
        <v>0</v>
      </c>
      <c r="R14" s="12" t="str">
        <f>IF($Q14&gt;0,'Grade 6'!$D19,"")</f>
        <v/>
      </c>
      <c r="S14" s="12" t="str">
        <f>IF($Q14&gt;0,'Grade 6'!$E19,"")</f>
        <v/>
      </c>
      <c r="T14" s="12" t="str">
        <f>IF($Q14&gt;0,'Grade 6'!$C19,"")</f>
        <v/>
      </c>
      <c r="U14" s="1" t="e">
        <f>IF(#REF!&lt;&gt;7,#REF!,"")</f>
        <v>#REF!</v>
      </c>
      <c r="V14" s="12" t="e">
        <f>IF($U14&gt;0,#REF!,"")</f>
        <v>#REF!</v>
      </c>
      <c r="W14" s="12" t="e">
        <f>IF($U14&gt;0,#REF!,"")</f>
        <v>#REF!</v>
      </c>
      <c r="X14" s="12" t="e">
        <f>IF($U14&gt;0,#REF!,"")</f>
        <v>#REF!</v>
      </c>
      <c r="Y14" s="1" t="e">
        <f>IF(#REF!&lt;&gt;8,#REF!,"")</f>
        <v>#REF!</v>
      </c>
      <c r="Z14" s="12" t="e">
        <f>IF($Y14&gt;0,#REF!,"")</f>
        <v>#REF!</v>
      </c>
      <c r="AA14" s="12" t="e">
        <f>IF($Y14&gt;0,#REF!,"")</f>
        <v>#REF!</v>
      </c>
    </row>
    <row r="15" spans="1:33" ht="15.75" customHeight="1" x14ac:dyDescent="0.25">
      <c r="A15" s="12" t="e">
        <f>IF(#REF!&lt;&gt;2,#REF!,"")</f>
        <v>#REF!</v>
      </c>
      <c r="B15" s="12" t="e">
        <f>IF($A15&gt;0,#REF!,"")</f>
        <v>#REF!</v>
      </c>
      <c r="C15" s="12" t="e">
        <f>IF($A15&gt;0,#REF!,"")</f>
        <v>#REF!</v>
      </c>
      <c r="D15" s="12" t="e">
        <f>IF($A15&gt;0,#REF!,"")</f>
        <v>#REF!</v>
      </c>
      <c r="E15" s="12" t="e">
        <f>IF(#REF!&lt;&gt;3,#REF!,"")</f>
        <v>#REF!</v>
      </c>
      <c r="F15" s="12" t="e">
        <f>IF($E15&gt;0,#REF!,"")</f>
        <v>#REF!</v>
      </c>
      <c r="G15" s="12" t="e">
        <f>IF($E15&gt;0,#REF!,"")</f>
        <v>#REF!</v>
      </c>
      <c r="H15" s="12" t="e">
        <f>IF($E15&gt;0,#REF!,"")</f>
        <v>#REF!</v>
      </c>
      <c r="I15" s="1" t="e">
        <f>IF(#REF!&lt;&gt;4,#REF!,"")</f>
        <v>#REF!</v>
      </c>
      <c r="J15" s="12" t="e">
        <f>IF($I15&gt;0,#REF!,"")</f>
        <v>#REF!</v>
      </c>
      <c r="K15" s="12" t="e">
        <f>IF($I15&gt;0,#REF!,"")</f>
        <v>#REF!</v>
      </c>
      <c r="L15" s="12" t="e">
        <f>IF($I15&gt;0,#REF!,"")</f>
        <v>#REF!</v>
      </c>
      <c r="M15" s="1" t="e">
        <f>IF(#REF!&lt;&gt;5,#REF!,"")</f>
        <v>#REF!</v>
      </c>
      <c r="N15" s="12" t="e">
        <f>IF($M15&gt;0,#REF!,"")</f>
        <v>#REF!</v>
      </c>
      <c r="O15" s="12" t="e">
        <f>IF($M15&gt;0,#REF!,)</f>
        <v>#REF!</v>
      </c>
      <c r="P15" s="12" t="e">
        <f>IF($M15&gt;0,#REF!,"")</f>
        <v>#REF!</v>
      </c>
      <c r="Q15" s="12">
        <f>IF('Grade 6'!$A20&lt;&gt;6,'Grade 6'!A20,"")</f>
        <v>0</v>
      </c>
      <c r="R15" s="12" t="str">
        <f>IF($Q15&gt;0,'Grade 6'!$D20,"")</f>
        <v/>
      </c>
      <c r="S15" s="12" t="str">
        <f>IF($Q15&gt;0,'Grade 6'!$E20,"")</f>
        <v/>
      </c>
      <c r="T15" s="12" t="str">
        <f>IF($Q15&gt;0,'Grade 6'!$C20,"")</f>
        <v/>
      </c>
      <c r="U15" s="1" t="e">
        <f>IF(#REF!&lt;&gt;7,#REF!,"")</f>
        <v>#REF!</v>
      </c>
      <c r="V15" s="12" t="e">
        <f>IF($U15&gt;0,#REF!,"")</f>
        <v>#REF!</v>
      </c>
      <c r="W15" s="12" t="e">
        <f>IF($U15&gt;0,#REF!,"")</f>
        <v>#REF!</v>
      </c>
      <c r="X15" s="12" t="e">
        <f>IF($U15&gt;0,#REF!,"")</f>
        <v>#REF!</v>
      </c>
      <c r="Y15" s="1" t="e">
        <f>IF(#REF!&lt;&gt;8,#REF!,"")</f>
        <v>#REF!</v>
      </c>
      <c r="Z15" s="12" t="e">
        <f>IF($Y15&gt;0,#REF!,"")</f>
        <v>#REF!</v>
      </c>
      <c r="AA15" s="12" t="e">
        <f>IF($Y15&gt;0,#REF!,"")</f>
        <v>#REF!</v>
      </c>
    </row>
    <row r="16" spans="1:33" ht="15.75" customHeight="1" x14ac:dyDescent="0.25">
      <c r="A16" s="12" t="e">
        <f>IF(#REF!&lt;&gt;2,#REF!,"")</f>
        <v>#REF!</v>
      </c>
      <c r="B16" s="12" t="e">
        <f>IF($A16&gt;0,#REF!,"")</f>
        <v>#REF!</v>
      </c>
      <c r="C16" s="12" t="e">
        <f>IF($A16&gt;0,#REF!,"")</f>
        <v>#REF!</v>
      </c>
      <c r="D16" s="12" t="e">
        <f>IF($A16&gt;0,#REF!,"")</f>
        <v>#REF!</v>
      </c>
      <c r="E16" s="12" t="e">
        <f>IF(#REF!&lt;&gt;3,#REF!,"")</f>
        <v>#REF!</v>
      </c>
      <c r="F16" s="12" t="e">
        <f>IF($E16&gt;0,#REF!,"")</f>
        <v>#REF!</v>
      </c>
      <c r="G16" s="12" t="e">
        <f>IF($E16&gt;0,#REF!,"")</f>
        <v>#REF!</v>
      </c>
      <c r="H16" s="12" t="e">
        <f>IF($E16&gt;0,#REF!,"")</f>
        <v>#REF!</v>
      </c>
      <c r="I16" s="1" t="e">
        <f>IF(#REF!&lt;&gt;4,#REF!,"")</f>
        <v>#REF!</v>
      </c>
      <c r="J16" s="12" t="e">
        <f>IF($I16&gt;0,#REF!,"")</f>
        <v>#REF!</v>
      </c>
      <c r="K16" s="12" t="e">
        <f>IF($I16&gt;0,#REF!,"")</f>
        <v>#REF!</v>
      </c>
      <c r="L16" s="12" t="e">
        <f>IF($I16&gt;0,#REF!,"")</f>
        <v>#REF!</v>
      </c>
      <c r="M16" s="1" t="e">
        <f>IF(#REF!&lt;&gt;5,#REF!,"")</f>
        <v>#REF!</v>
      </c>
      <c r="N16" s="12" t="e">
        <f>IF($M16&gt;0,#REF!,"")</f>
        <v>#REF!</v>
      </c>
      <c r="O16" s="12" t="e">
        <f>IF($M16&gt;0,#REF!,)</f>
        <v>#REF!</v>
      </c>
      <c r="P16" s="12" t="e">
        <f>IF($M16&gt;0,#REF!,"")</f>
        <v>#REF!</v>
      </c>
      <c r="Q16" s="12">
        <f>IF('Grade 6'!$A21&lt;&gt;6,'Grade 6'!A21,"")</f>
        <v>0</v>
      </c>
      <c r="R16" s="12" t="str">
        <f>IF($Q16&gt;0,'Grade 6'!$D21,"")</f>
        <v/>
      </c>
      <c r="S16" s="12" t="str">
        <f>IF($Q16&gt;0,'Grade 6'!$E21,"")</f>
        <v/>
      </c>
      <c r="T16" s="12" t="str">
        <f>IF($Q16&gt;0,'Grade 6'!$C21,"")</f>
        <v/>
      </c>
      <c r="U16" s="1" t="e">
        <f>IF(#REF!&lt;&gt;7,#REF!,"")</f>
        <v>#REF!</v>
      </c>
      <c r="V16" s="12" t="e">
        <f>IF($U16&gt;0,#REF!,"")</f>
        <v>#REF!</v>
      </c>
      <c r="W16" s="12" t="e">
        <f>IF($U16&gt;0,#REF!,"")</f>
        <v>#REF!</v>
      </c>
      <c r="X16" s="12" t="e">
        <f>IF($U16&gt;0,#REF!,"")</f>
        <v>#REF!</v>
      </c>
      <c r="Y16" s="1" t="e">
        <f>IF(#REF!&lt;&gt;8,#REF!,"")</f>
        <v>#REF!</v>
      </c>
      <c r="Z16" s="12" t="e">
        <f>IF($Y16&gt;0,#REF!,"")</f>
        <v>#REF!</v>
      </c>
      <c r="AA16" s="12" t="e">
        <f>IF($Y16&gt;0,#REF!,"")</f>
        <v>#REF!</v>
      </c>
    </row>
    <row r="17" spans="1:27" ht="15.75" customHeight="1" x14ac:dyDescent="0.25">
      <c r="A17" s="12" t="e">
        <f>IF(#REF!&lt;&gt;2,#REF!,"")</f>
        <v>#REF!</v>
      </c>
      <c r="B17" s="12" t="e">
        <f>IF($A17&gt;0,#REF!,"")</f>
        <v>#REF!</v>
      </c>
      <c r="C17" s="12" t="e">
        <f>IF($A17&gt;0,#REF!,"")</f>
        <v>#REF!</v>
      </c>
      <c r="D17" s="12" t="e">
        <f>IF($A17&gt;0,#REF!,"")</f>
        <v>#REF!</v>
      </c>
      <c r="E17" s="12" t="e">
        <f>IF(#REF!&lt;&gt;3,#REF!,"")</f>
        <v>#REF!</v>
      </c>
      <c r="F17" s="12" t="e">
        <f>IF($E17&gt;0,#REF!,"")</f>
        <v>#REF!</v>
      </c>
      <c r="G17" s="12" t="e">
        <f>IF($E17&gt;0,#REF!,"")</f>
        <v>#REF!</v>
      </c>
      <c r="H17" s="12" t="e">
        <f>IF($E17&gt;0,#REF!,"")</f>
        <v>#REF!</v>
      </c>
      <c r="I17" s="1" t="e">
        <f>IF(#REF!&lt;&gt;4,#REF!,"")</f>
        <v>#REF!</v>
      </c>
      <c r="J17" s="12" t="e">
        <f>IF($I17&gt;0,#REF!,"")</f>
        <v>#REF!</v>
      </c>
      <c r="K17" s="12" t="e">
        <f>IF($I17&gt;0,#REF!,"")</f>
        <v>#REF!</v>
      </c>
      <c r="L17" s="12" t="e">
        <f>IF($I17&gt;0,#REF!,"")</f>
        <v>#REF!</v>
      </c>
      <c r="M17" s="1" t="e">
        <f>IF(#REF!&lt;&gt;5,#REF!,"")</f>
        <v>#REF!</v>
      </c>
      <c r="N17" s="12" t="e">
        <f>IF($M17&gt;0,#REF!,"")</f>
        <v>#REF!</v>
      </c>
      <c r="O17" s="12" t="e">
        <f>IF($M17&gt;0,#REF!,)</f>
        <v>#REF!</v>
      </c>
      <c r="P17" s="12" t="e">
        <f>IF($M17&gt;0,#REF!,"")</f>
        <v>#REF!</v>
      </c>
      <c r="Q17" s="12">
        <f>IF('Grade 6'!$A22&lt;&gt;6,'Grade 6'!A22,"")</f>
        <v>0</v>
      </c>
      <c r="R17" s="12" t="str">
        <f>IF($Q17&gt;0,'Grade 6'!$D22,"")</f>
        <v/>
      </c>
      <c r="S17" s="12" t="str">
        <f>IF($Q17&gt;0,'Grade 6'!$E22,"")</f>
        <v/>
      </c>
      <c r="T17" s="12" t="str">
        <f>IF($Q17&gt;0,'Grade 6'!$C22,"")</f>
        <v/>
      </c>
      <c r="U17" s="1" t="e">
        <f>IF(#REF!&lt;&gt;7,#REF!,"")</f>
        <v>#REF!</v>
      </c>
      <c r="V17" s="12" t="e">
        <f>IF($U17&gt;0,#REF!,"")</f>
        <v>#REF!</v>
      </c>
      <c r="W17" s="12" t="e">
        <f>IF($U17&gt;0,#REF!,"")</f>
        <v>#REF!</v>
      </c>
      <c r="X17" s="12" t="e">
        <f>IF($U17&gt;0,#REF!,"")</f>
        <v>#REF!</v>
      </c>
      <c r="Y17" s="1" t="e">
        <f>IF(#REF!&lt;&gt;8,#REF!,"")</f>
        <v>#REF!</v>
      </c>
      <c r="Z17" s="12" t="e">
        <f>IF($Y17&gt;0,#REF!,"")</f>
        <v>#REF!</v>
      </c>
      <c r="AA17" s="12" t="e">
        <f>IF($Y17&gt;0,#REF!,"")</f>
        <v>#REF!</v>
      </c>
    </row>
    <row r="18" spans="1:27" ht="15.75" customHeight="1" x14ac:dyDescent="0.25">
      <c r="A18" s="12" t="e">
        <f>IF(#REF!&lt;&gt;2,#REF!,"")</f>
        <v>#REF!</v>
      </c>
      <c r="B18" s="12" t="e">
        <f>IF($A18&gt;0,#REF!,"")</f>
        <v>#REF!</v>
      </c>
      <c r="C18" s="12" t="e">
        <f>IF($A18&gt;0,#REF!,"")</f>
        <v>#REF!</v>
      </c>
      <c r="D18" s="12" t="e">
        <f>IF($A18&gt;0,#REF!,"")</f>
        <v>#REF!</v>
      </c>
      <c r="E18" s="12" t="e">
        <f>IF(#REF!&lt;&gt;3,#REF!,"")</f>
        <v>#REF!</v>
      </c>
      <c r="F18" s="12" t="e">
        <f>IF($E18&gt;0,#REF!,"")</f>
        <v>#REF!</v>
      </c>
      <c r="G18" s="12" t="e">
        <f>IF($E18&gt;0,#REF!,"")</f>
        <v>#REF!</v>
      </c>
      <c r="H18" s="12" t="e">
        <f>IF($E18&gt;0,#REF!,"")</f>
        <v>#REF!</v>
      </c>
      <c r="I18" s="1" t="e">
        <f>IF(#REF!&lt;&gt;4,#REF!,"")</f>
        <v>#REF!</v>
      </c>
      <c r="J18" s="12" t="e">
        <f>IF($I18&gt;0,#REF!,"")</f>
        <v>#REF!</v>
      </c>
      <c r="K18" s="12" t="e">
        <f>IF($I18&gt;0,#REF!,"")</f>
        <v>#REF!</v>
      </c>
      <c r="L18" s="12" t="e">
        <f>IF($I18&gt;0,#REF!,"")</f>
        <v>#REF!</v>
      </c>
      <c r="M18" s="1" t="e">
        <f>IF(#REF!&lt;&gt;5,#REF!,"")</f>
        <v>#REF!</v>
      </c>
      <c r="N18" s="12" t="e">
        <f>IF($M18&gt;0,#REF!,"")</f>
        <v>#REF!</v>
      </c>
      <c r="O18" s="12" t="e">
        <f>IF($M18&gt;0,#REF!,)</f>
        <v>#REF!</v>
      </c>
      <c r="P18" s="12" t="e">
        <f>IF($M18&gt;0,#REF!,"")</f>
        <v>#REF!</v>
      </c>
      <c r="Q18" s="12">
        <f>IF('Grade 6'!$A23&lt;&gt;6,'Grade 6'!A23,"")</f>
        <v>0</v>
      </c>
      <c r="R18" s="12" t="str">
        <f>IF($Q18&gt;0,'Grade 6'!$D23,"")</f>
        <v/>
      </c>
      <c r="S18" s="12" t="str">
        <f>IF($Q18&gt;0,'Grade 6'!$E23,"")</f>
        <v/>
      </c>
      <c r="T18" s="12" t="str">
        <f>IF($Q18&gt;0,'Grade 6'!$C23,"")</f>
        <v/>
      </c>
      <c r="U18" s="1" t="e">
        <f>IF(#REF!&lt;&gt;7,#REF!,"")</f>
        <v>#REF!</v>
      </c>
      <c r="V18" s="12" t="e">
        <f>IF($U18&gt;0,#REF!,"")</f>
        <v>#REF!</v>
      </c>
      <c r="W18" s="12" t="e">
        <f>IF($U18&gt;0,#REF!,"")</f>
        <v>#REF!</v>
      </c>
      <c r="X18" s="12" t="e">
        <f>IF($U18&gt;0,#REF!,"")</f>
        <v>#REF!</v>
      </c>
      <c r="Y18" s="1" t="e">
        <f>IF(#REF!&lt;&gt;8,#REF!,"")</f>
        <v>#REF!</v>
      </c>
      <c r="Z18" s="12" t="e">
        <f>IF($Y18&gt;0,#REF!,"")</f>
        <v>#REF!</v>
      </c>
      <c r="AA18" s="12" t="e">
        <f>IF($Y18&gt;0,#REF!,"")</f>
        <v>#REF!</v>
      </c>
    </row>
    <row r="19" spans="1:27" ht="15.75" customHeight="1" x14ac:dyDescent="0.25">
      <c r="A19" s="12" t="e">
        <f>IF(#REF!&lt;&gt;2,#REF!,"")</f>
        <v>#REF!</v>
      </c>
      <c r="B19" s="12" t="e">
        <f>IF($A19&gt;0,#REF!,"")</f>
        <v>#REF!</v>
      </c>
      <c r="C19" s="12" t="e">
        <f>IF($A19&gt;0,#REF!,"")</f>
        <v>#REF!</v>
      </c>
      <c r="D19" s="12" t="e">
        <f>IF($A19&gt;0,#REF!,"")</f>
        <v>#REF!</v>
      </c>
      <c r="E19" s="12" t="e">
        <f>IF(#REF!&lt;&gt;3,#REF!,"")</f>
        <v>#REF!</v>
      </c>
      <c r="F19" s="12" t="e">
        <f>IF($E19&gt;0,#REF!,"")</f>
        <v>#REF!</v>
      </c>
      <c r="G19" s="12" t="e">
        <f>IF($E19&gt;0,#REF!,"")</f>
        <v>#REF!</v>
      </c>
      <c r="H19" s="12" t="e">
        <f>IF($E19&gt;0,#REF!,"")</f>
        <v>#REF!</v>
      </c>
      <c r="I19" s="1" t="e">
        <f>IF(#REF!&lt;&gt;4,#REF!,"")</f>
        <v>#REF!</v>
      </c>
      <c r="J19" s="12" t="e">
        <f>IF($I19&gt;0,#REF!,"")</f>
        <v>#REF!</v>
      </c>
      <c r="K19" s="12" t="e">
        <f>IF($I19&gt;0,#REF!,"")</f>
        <v>#REF!</v>
      </c>
      <c r="L19" s="12" t="e">
        <f>IF($I19&gt;0,#REF!,"")</f>
        <v>#REF!</v>
      </c>
      <c r="M19" s="1" t="e">
        <f>IF(#REF!&lt;&gt;5,#REF!,"")</f>
        <v>#REF!</v>
      </c>
      <c r="N19" s="12" t="e">
        <f>IF($M19&gt;0,#REF!,"")</f>
        <v>#REF!</v>
      </c>
      <c r="O19" s="12" t="e">
        <f>IF($M19&gt;0,#REF!,)</f>
        <v>#REF!</v>
      </c>
      <c r="P19" s="12" t="e">
        <f>IF($M19&gt;0,#REF!,"")</f>
        <v>#REF!</v>
      </c>
      <c r="Q19" s="12">
        <f>IF('Grade 6'!$A24&lt;&gt;6,'Grade 6'!A24,"")</f>
        <v>0</v>
      </c>
      <c r="R19" s="12" t="str">
        <f>IF($Q19&gt;0,'Grade 6'!$D24,"")</f>
        <v/>
      </c>
      <c r="S19" s="12" t="str">
        <f>IF($Q19&gt;0,'Grade 6'!$E24,"")</f>
        <v/>
      </c>
      <c r="T19" s="12" t="str">
        <f>IF($Q19&gt;0,'Grade 6'!$C24,"")</f>
        <v/>
      </c>
      <c r="U19" s="1" t="e">
        <f>IF(#REF!&lt;&gt;7,#REF!,"")</f>
        <v>#REF!</v>
      </c>
      <c r="V19" s="12" t="e">
        <f>IF($U19&gt;0,#REF!,"")</f>
        <v>#REF!</v>
      </c>
      <c r="W19" s="12" t="e">
        <f>IF($U19&gt;0,#REF!,"")</f>
        <v>#REF!</v>
      </c>
      <c r="X19" s="12" t="e">
        <f>IF($U19&gt;0,#REF!,"")</f>
        <v>#REF!</v>
      </c>
      <c r="Y19" s="1" t="e">
        <f>IF(#REF!&lt;&gt;8,#REF!,"")</f>
        <v>#REF!</v>
      </c>
      <c r="Z19" s="12" t="e">
        <f>IF($Y19&gt;0,#REF!,"")</f>
        <v>#REF!</v>
      </c>
      <c r="AA19" s="12" t="e">
        <f>IF($Y19&gt;0,#REF!,"")</f>
        <v>#REF!</v>
      </c>
    </row>
    <row r="20" spans="1:27" ht="15.75" customHeight="1" x14ac:dyDescent="0.25">
      <c r="A20" s="12" t="e">
        <f>IF(#REF!&lt;&gt;2,#REF!,"")</f>
        <v>#REF!</v>
      </c>
      <c r="B20" s="12" t="e">
        <f>IF($A20&gt;0,#REF!,"")</f>
        <v>#REF!</v>
      </c>
      <c r="C20" s="12" t="e">
        <f>IF($A20&gt;0,#REF!,"")</f>
        <v>#REF!</v>
      </c>
      <c r="D20" s="12" t="e">
        <f>IF($A20&gt;0,#REF!,"")</f>
        <v>#REF!</v>
      </c>
      <c r="E20" s="12" t="e">
        <f>IF(#REF!&lt;&gt;3,#REF!,"")</f>
        <v>#REF!</v>
      </c>
      <c r="F20" s="12" t="e">
        <f>IF($E20&gt;0,#REF!,"")</f>
        <v>#REF!</v>
      </c>
      <c r="G20" s="12" t="e">
        <f>IF($E20&gt;0,#REF!,"")</f>
        <v>#REF!</v>
      </c>
      <c r="H20" s="12" t="e">
        <f>IF($E20&gt;0,#REF!,"")</f>
        <v>#REF!</v>
      </c>
      <c r="I20" s="1" t="e">
        <f>IF(#REF!&lt;&gt;4,#REF!,"")</f>
        <v>#REF!</v>
      </c>
      <c r="J20" s="12" t="e">
        <f>IF($I20&gt;0,#REF!,"")</f>
        <v>#REF!</v>
      </c>
      <c r="K20" s="12" t="e">
        <f>IF($I20&gt;0,#REF!,"")</f>
        <v>#REF!</v>
      </c>
      <c r="L20" s="12" t="e">
        <f>IF($I20&gt;0,#REF!,"")</f>
        <v>#REF!</v>
      </c>
      <c r="M20" s="1" t="e">
        <f>IF(#REF!&lt;&gt;5,#REF!,"")</f>
        <v>#REF!</v>
      </c>
      <c r="N20" s="12" t="e">
        <f>IF($M20&gt;0,#REF!,"")</f>
        <v>#REF!</v>
      </c>
      <c r="O20" s="12" t="e">
        <f>IF($M20&gt;0,#REF!,)</f>
        <v>#REF!</v>
      </c>
      <c r="P20" s="12" t="e">
        <f>IF($M20&gt;0,#REF!,"")</f>
        <v>#REF!</v>
      </c>
      <c r="Q20" s="12">
        <f>IF('Grade 6'!$A25&lt;&gt;6,'Grade 6'!A25,"")</f>
        <v>0</v>
      </c>
      <c r="R20" s="12" t="str">
        <f>IF($Q20&gt;0,'Grade 6'!$D25,"")</f>
        <v/>
      </c>
      <c r="S20" s="12" t="str">
        <f>IF($Q20&gt;0,'Grade 6'!$E25,"")</f>
        <v/>
      </c>
      <c r="T20" s="12" t="str">
        <f>IF($Q20&gt;0,'Grade 6'!$C25,"")</f>
        <v/>
      </c>
      <c r="U20" s="1" t="e">
        <f>IF(#REF!&lt;&gt;7,#REF!,"")</f>
        <v>#REF!</v>
      </c>
      <c r="V20" s="12" t="e">
        <f>IF($U20&gt;0,#REF!,"")</f>
        <v>#REF!</v>
      </c>
      <c r="W20" s="12" t="e">
        <f>IF($U20&gt;0,#REF!,"")</f>
        <v>#REF!</v>
      </c>
      <c r="X20" s="12" t="e">
        <f>IF($U20&gt;0,#REF!,"")</f>
        <v>#REF!</v>
      </c>
      <c r="Y20" s="1" t="e">
        <f>IF(#REF!&lt;&gt;8,#REF!,"")</f>
        <v>#REF!</v>
      </c>
      <c r="Z20" s="12" t="e">
        <f>IF($Y20&gt;0,#REF!,"")</f>
        <v>#REF!</v>
      </c>
      <c r="AA20" s="12" t="e">
        <f>IF($Y20&gt;0,#REF!,"")</f>
        <v>#REF!</v>
      </c>
    </row>
    <row r="21" spans="1:27" ht="15.75" customHeight="1" x14ac:dyDescent="0.25">
      <c r="A21" s="12" t="e">
        <f>IF(#REF!&lt;&gt;2,#REF!,"")</f>
        <v>#REF!</v>
      </c>
      <c r="B21" s="12" t="e">
        <f>IF($A21&gt;0,#REF!,"")</f>
        <v>#REF!</v>
      </c>
      <c r="C21" s="12" t="e">
        <f>IF($A21&gt;0,#REF!,"")</f>
        <v>#REF!</v>
      </c>
      <c r="D21" s="12" t="e">
        <f>IF($A21&gt;0,#REF!,"")</f>
        <v>#REF!</v>
      </c>
      <c r="E21" s="12" t="e">
        <f>IF(#REF!&lt;&gt;3,#REF!,"")</f>
        <v>#REF!</v>
      </c>
      <c r="F21" s="12" t="e">
        <f>IF($E21&gt;0,#REF!,"")</f>
        <v>#REF!</v>
      </c>
      <c r="G21" s="12" t="e">
        <f>IF($E21&gt;0,#REF!,"")</f>
        <v>#REF!</v>
      </c>
      <c r="H21" s="12" t="e">
        <f>IF($E21&gt;0,#REF!,"")</f>
        <v>#REF!</v>
      </c>
      <c r="I21" s="1" t="e">
        <f>IF(#REF!&lt;&gt;4,#REF!,"")</f>
        <v>#REF!</v>
      </c>
      <c r="J21" s="12" t="e">
        <f>IF($I21&gt;0,#REF!,"")</f>
        <v>#REF!</v>
      </c>
      <c r="K21" s="12" t="e">
        <f>IF($I21&gt;0,#REF!,"")</f>
        <v>#REF!</v>
      </c>
      <c r="L21" s="12" t="e">
        <f>IF($I21&gt;0,#REF!,"")</f>
        <v>#REF!</v>
      </c>
      <c r="M21" s="1" t="e">
        <f>IF(#REF!&lt;&gt;5,#REF!,"")</f>
        <v>#REF!</v>
      </c>
      <c r="N21" s="12" t="e">
        <f>IF($M21&gt;0,#REF!,"")</f>
        <v>#REF!</v>
      </c>
      <c r="O21" s="12" t="e">
        <f>IF($M21&gt;0,#REF!,)</f>
        <v>#REF!</v>
      </c>
      <c r="P21" s="12" t="e">
        <f>IF($M21&gt;0,#REF!,"")</f>
        <v>#REF!</v>
      </c>
      <c r="Q21" s="12">
        <f>IF('Grade 6'!$A26&lt;&gt;6,'Grade 6'!A26,"")</f>
        <v>0</v>
      </c>
      <c r="R21" s="12" t="str">
        <f>IF($Q21&gt;0,'Grade 6'!$D26,"")</f>
        <v/>
      </c>
      <c r="S21" s="12" t="str">
        <f>IF($Q21&gt;0,'Grade 6'!$E26,"")</f>
        <v/>
      </c>
      <c r="T21" s="12" t="str">
        <f>IF($Q21&gt;0,'Grade 6'!$C26,"")</f>
        <v/>
      </c>
      <c r="U21" s="1" t="e">
        <f>IF(#REF!&lt;&gt;7,#REF!,"")</f>
        <v>#REF!</v>
      </c>
      <c r="V21" s="12" t="e">
        <f>IF($U21&gt;0,#REF!,"")</f>
        <v>#REF!</v>
      </c>
      <c r="W21" s="12" t="e">
        <f>IF($U21&gt;0,#REF!,"")</f>
        <v>#REF!</v>
      </c>
      <c r="X21" s="12" t="e">
        <f>IF($U21&gt;0,#REF!,"")</f>
        <v>#REF!</v>
      </c>
      <c r="Y21" s="1" t="e">
        <f>IF(#REF!&lt;&gt;8,#REF!,"")</f>
        <v>#REF!</v>
      </c>
      <c r="Z21" s="12" t="e">
        <f>IF($Y21&gt;0,#REF!,"")</f>
        <v>#REF!</v>
      </c>
      <c r="AA21" s="12" t="e">
        <f>IF($Y21&gt;0,#REF!,"")</f>
        <v>#REF!</v>
      </c>
    </row>
    <row r="22" spans="1:27" ht="15.75" customHeight="1" x14ac:dyDescent="0.25">
      <c r="A22" s="12" t="e">
        <f>IF(#REF!&lt;&gt;2,#REF!,"")</f>
        <v>#REF!</v>
      </c>
      <c r="B22" s="12" t="e">
        <f>IF($A22&gt;0,#REF!,"")</f>
        <v>#REF!</v>
      </c>
      <c r="C22" s="12" t="e">
        <f>IF($A22&gt;0,#REF!,"")</f>
        <v>#REF!</v>
      </c>
      <c r="D22" s="12" t="e">
        <f>IF($A22&gt;0,#REF!,"")</f>
        <v>#REF!</v>
      </c>
      <c r="E22" s="12" t="e">
        <f>IF(#REF!&lt;&gt;3,#REF!,"")</f>
        <v>#REF!</v>
      </c>
      <c r="F22" s="12" t="e">
        <f>IF($E22&gt;0,#REF!,"")</f>
        <v>#REF!</v>
      </c>
      <c r="G22" s="12" t="e">
        <f>IF($E22&gt;0,#REF!,"")</f>
        <v>#REF!</v>
      </c>
      <c r="H22" s="12" t="e">
        <f>IF($E22&gt;0,#REF!,"")</f>
        <v>#REF!</v>
      </c>
      <c r="I22" s="1" t="e">
        <f>IF(#REF!&lt;&gt;4,#REF!,"")</f>
        <v>#REF!</v>
      </c>
      <c r="J22" s="12" t="e">
        <f>IF($I22&gt;0,#REF!,"")</f>
        <v>#REF!</v>
      </c>
      <c r="K22" s="12" t="e">
        <f>IF($I22&gt;0,#REF!,"")</f>
        <v>#REF!</v>
      </c>
      <c r="L22" s="12" t="e">
        <f>IF($I22&gt;0,#REF!,"")</f>
        <v>#REF!</v>
      </c>
      <c r="M22" s="1" t="e">
        <f>IF(#REF!&lt;&gt;5,#REF!,"")</f>
        <v>#REF!</v>
      </c>
      <c r="N22" s="12" t="e">
        <f>IF($M22&gt;0,#REF!,"")</f>
        <v>#REF!</v>
      </c>
      <c r="O22" s="12" t="e">
        <f>IF($M22&gt;0,#REF!,)</f>
        <v>#REF!</v>
      </c>
      <c r="P22" s="12" t="e">
        <f>IF($M22&gt;0,#REF!,"")</f>
        <v>#REF!</v>
      </c>
      <c r="Q22" s="12">
        <f>IF('Grade 6'!$A27&lt;&gt;6,'Grade 6'!A27,"")</f>
        <v>0</v>
      </c>
      <c r="R22" s="12" t="str">
        <f>IF($Q22&gt;0,'Grade 6'!$D27,"")</f>
        <v/>
      </c>
      <c r="S22" s="12" t="str">
        <f>IF($Q22&gt;0,'Grade 6'!$E27,"")</f>
        <v/>
      </c>
      <c r="T22" s="12" t="str">
        <f>IF($Q22&gt;0,'Grade 6'!$C27,"")</f>
        <v/>
      </c>
      <c r="U22" s="1" t="e">
        <f>IF(#REF!&lt;&gt;7,#REF!,"")</f>
        <v>#REF!</v>
      </c>
      <c r="V22" s="12" t="e">
        <f>IF($U22&gt;0,#REF!,"")</f>
        <v>#REF!</v>
      </c>
      <c r="W22" s="12" t="e">
        <f>IF($U22&gt;0,#REF!,"")</f>
        <v>#REF!</v>
      </c>
      <c r="X22" s="12" t="e">
        <f>IF($U22&gt;0,#REF!,"")</f>
        <v>#REF!</v>
      </c>
      <c r="Y22" s="1" t="e">
        <f>IF(#REF!&lt;&gt;8,#REF!,"")</f>
        <v>#REF!</v>
      </c>
      <c r="Z22" s="12" t="e">
        <f>IF($Y22&gt;0,#REF!,"")</f>
        <v>#REF!</v>
      </c>
      <c r="AA22" s="12" t="e">
        <f>IF($Y22&gt;0,#REF!,"")</f>
        <v>#REF!</v>
      </c>
    </row>
    <row r="23" spans="1:27" ht="15.75" customHeight="1" x14ac:dyDescent="0.25">
      <c r="A23" s="12" t="e">
        <f>IF(#REF!&lt;&gt;2,#REF!,"")</f>
        <v>#REF!</v>
      </c>
      <c r="B23" s="12" t="e">
        <f>IF($A23&gt;0,#REF!,"")</f>
        <v>#REF!</v>
      </c>
      <c r="C23" s="12" t="e">
        <f>IF($A23&gt;0,#REF!,"")</f>
        <v>#REF!</v>
      </c>
      <c r="D23" s="12" t="e">
        <f>IF($A23&gt;0,#REF!,"")</f>
        <v>#REF!</v>
      </c>
      <c r="E23" s="12" t="e">
        <f>IF(#REF!&lt;&gt;3,#REF!,"")</f>
        <v>#REF!</v>
      </c>
      <c r="F23" s="12" t="e">
        <f>IF($E23&gt;0,#REF!,"")</f>
        <v>#REF!</v>
      </c>
      <c r="G23" s="12" t="e">
        <f>IF($E23&gt;0,#REF!,"")</f>
        <v>#REF!</v>
      </c>
      <c r="H23" s="12" t="e">
        <f>IF($E23&gt;0,#REF!,"")</f>
        <v>#REF!</v>
      </c>
      <c r="I23" s="1" t="e">
        <f>IF(#REF!&lt;&gt;4,#REF!,"")</f>
        <v>#REF!</v>
      </c>
      <c r="J23" s="12" t="e">
        <f t="shared" ref="J23:K23" si="1">IF($I23&gt;0,#REF!,"")</f>
        <v>#REF!</v>
      </c>
      <c r="K23" s="12" t="e">
        <f t="shared" si="1"/>
        <v>#REF!</v>
      </c>
      <c r="L23" s="12" t="e">
        <f>IF($I23&gt;0,#REF!,"")</f>
        <v>#REF!</v>
      </c>
      <c r="M23" s="1" t="e">
        <f>IF(#REF!&lt;&gt;5,#REF!,"")</f>
        <v>#REF!</v>
      </c>
      <c r="N23" s="12" t="e">
        <f>IF($M23&gt;0,#REF!,"")</f>
        <v>#REF!</v>
      </c>
      <c r="O23" s="12" t="e">
        <f>IF($M23&gt;0,#REF!,)</f>
        <v>#REF!</v>
      </c>
      <c r="P23" s="12" t="e">
        <f>IF($M23&gt;0,#REF!,"")</f>
        <v>#REF!</v>
      </c>
      <c r="Q23" s="12">
        <f>IF('Grade 6'!$A28&lt;&gt;6,'Grade 6'!A28,"")</f>
        <v>0</v>
      </c>
      <c r="R23" s="12" t="str">
        <f>IF($Q23&gt;0,'Grade 6'!$D28,"")</f>
        <v/>
      </c>
      <c r="S23" s="12" t="str">
        <f>IF($Q23&gt;0,'Grade 6'!$E28,"")</f>
        <v/>
      </c>
      <c r="T23" s="12" t="str">
        <f>IF($Q23&gt;0,'Grade 6'!$C28,"")</f>
        <v/>
      </c>
      <c r="U23" s="1" t="e">
        <f>IF(#REF!&lt;&gt;7,#REF!,"")</f>
        <v>#REF!</v>
      </c>
      <c r="V23" s="12" t="e">
        <f>IF($U23&gt;0,#REF!,"")</f>
        <v>#REF!</v>
      </c>
      <c r="W23" s="12" t="e">
        <f>IF($U23&gt;0,#REF!,"")</f>
        <v>#REF!</v>
      </c>
      <c r="X23" s="12" t="e">
        <f>IF($U23&gt;0,#REF!,"")</f>
        <v>#REF!</v>
      </c>
      <c r="Y23" s="1" t="e">
        <f>IF(#REF!&lt;&gt;8,#REF!,"")</f>
        <v>#REF!</v>
      </c>
      <c r="Z23" s="12" t="e">
        <f>IF($Y23&gt;0,#REF!,"")</f>
        <v>#REF!</v>
      </c>
      <c r="AA23" s="12" t="e">
        <f>IF($Y23&gt;0,#REF!,"")</f>
        <v>#REF!</v>
      </c>
    </row>
    <row r="24" spans="1:27" ht="15.75" customHeight="1" x14ac:dyDescent="0.25">
      <c r="A24" s="12" t="e">
        <f>IF(#REF!&lt;&gt;2,#REF!,"")</f>
        <v>#REF!</v>
      </c>
      <c r="B24" s="12" t="e">
        <f>IF($A24&gt;0,#REF!,"")</f>
        <v>#REF!</v>
      </c>
      <c r="C24" s="12" t="e">
        <f>IF($A24&gt;0,#REF!,"")</f>
        <v>#REF!</v>
      </c>
      <c r="D24" s="12" t="e">
        <f>IF($A24&gt;0,#REF!,"")</f>
        <v>#REF!</v>
      </c>
      <c r="E24" s="12" t="e">
        <f>IF(#REF!&lt;&gt;3,#REF!,"")</f>
        <v>#REF!</v>
      </c>
      <c r="F24" s="12" t="e">
        <f>IF($E24&gt;0,#REF!,"")</f>
        <v>#REF!</v>
      </c>
      <c r="G24" s="12" t="e">
        <f>IF($E24&gt;0,#REF!,"")</f>
        <v>#REF!</v>
      </c>
      <c r="H24" s="12" t="e">
        <f>IF($E24&gt;0,#REF!,"")</f>
        <v>#REF!</v>
      </c>
      <c r="I24" s="1" t="e">
        <f>IF(#REF!&lt;&gt;4,#REF!,"")</f>
        <v>#REF!</v>
      </c>
      <c r="J24" s="12" t="e">
        <f>IF($I24&gt;0,#REF!,"")</f>
        <v>#REF!</v>
      </c>
      <c r="K24" s="12" t="e">
        <f>IF($I24&gt;0,#REF!,"")</f>
        <v>#REF!</v>
      </c>
      <c r="L24" s="12" t="e">
        <f>IF($I24&gt;0,#REF!,"")</f>
        <v>#REF!</v>
      </c>
      <c r="M24" s="1" t="e">
        <f>IF(#REF!&lt;&gt;5,#REF!,"")</f>
        <v>#REF!</v>
      </c>
      <c r="N24" s="12" t="e">
        <f>IF($M24&gt;0,#REF!,"")</f>
        <v>#REF!</v>
      </c>
      <c r="O24" s="12" t="e">
        <f>IF($M24&gt;0,#REF!,)</f>
        <v>#REF!</v>
      </c>
      <c r="P24" s="12" t="e">
        <f>IF($M24&gt;0,#REF!,"")</f>
        <v>#REF!</v>
      </c>
      <c r="Q24" s="12">
        <f>IF('Grade 6'!$A29&lt;&gt;6,'Grade 6'!A29,"")</f>
        <v>0</v>
      </c>
      <c r="R24" s="12" t="str">
        <f>IF($Q24&gt;0,'Grade 6'!$D29,"")</f>
        <v/>
      </c>
      <c r="S24" s="12" t="str">
        <f>IF($Q24&gt;0,'Grade 6'!$E29,"")</f>
        <v/>
      </c>
      <c r="T24" s="12" t="str">
        <f>IF($Q24&gt;0,'Grade 6'!$C29,"")</f>
        <v/>
      </c>
      <c r="U24" s="1" t="e">
        <f>IF(#REF!&lt;&gt;7,#REF!,"")</f>
        <v>#REF!</v>
      </c>
      <c r="V24" s="12" t="e">
        <f>IF($U24&gt;0,#REF!,"")</f>
        <v>#REF!</v>
      </c>
      <c r="W24" s="12" t="e">
        <f>IF($U24&gt;0,#REF!,"")</f>
        <v>#REF!</v>
      </c>
      <c r="X24" s="12" t="e">
        <f>IF($U24&gt;0,#REF!,"")</f>
        <v>#REF!</v>
      </c>
      <c r="Y24" s="1" t="e">
        <f>IF(#REF!&lt;&gt;8,#REF!,"")</f>
        <v>#REF!</v>
      </c>
      <c r="Z24" s="12" t="e">
        <f>IF($Y24&gt;0,#REF!,"")</f>
        <v>#REF!</v>
      </c>
      <c r="AA24" s="12" t="e">
        <f>IF($Y24&gt;0,#REF!,"")</f>
        <v>#REF!</v>
      </c>
    </row>
    <row r="25" spans="1:27" ht="15.75" customHeight="1" x14ac:dyDescent="0.25">
      <c r="A25" s="12" t="e">
        <f>IF(#REF!&lt;&gt;2,#REF!,"")</f>
        <v>#REF!</v>
      </c>
      <c r="B25" s="12" t="e">
        <f>IF($A25&gt;0,#REF!,"")</f>
        <v>#REF!</v>
      </c>
      <c r="C25" s="12" t="e">
        <f>IF($A25&gt;0,#REF!,"")</f>
        <v>#REF!</v>
      </c>
      <c r="D25" s="12" t="e">
        <f>IF($A25&gt;0,#REF!,"")</f>
        <v>#REF!</v>
      </c>
      <c r="E25" s="12" t="e">
        <f>IF(#REF!&lt;&gt;3,#REF!,"")</f>
        <v>#REF!</v>
      </c>
      <c r="F25" s="12" t="e">
        <f>IF($E25&gt;0,#REF!,"")</f>
        <v>#REF!</v>
      </c>
      <c r="G25" s="12" t="e">
        <f>IF($E25&gt;0,#REF!,"")</f>
        <v>#REF!</v>
      </c>
      <c r="H25" s="12" t="e">
        <f>IF($E25&gt;0,#REF!,"")</f>
        <v>#REF!</v>
      </c>
      <c r="I25" s="1" t="e">
        <f>IF(#REF!&lt;&gt;4,#REF!,"")</f>
        <v>#REF!</v>
      </c>
      <c r="J25" s="12" t="e">
        <f>IF($I25&gt;0,#REF!,"")</f>
        <v>#REF!</v>
      </c>
      <c r="K25" s="12" t="e">
        <f>IF($I25&gt;0,#REF!,"")</f>
        <v>#REF!</v>
      </c>
      <c r="L25" s="12" t="e">
        <f>IF($I25&gt;0,#REF!,"")</f>
        <v>#REF!</v>
      </c>
      <c r="M25" s="1" t="e">
        <f>IF(#REF!&lt;&gt;5,#REF!,"")</f>
        <v>#REF!</v>
      </c>
      <c r="N25" s="12" t="e">
        <f>IF($M25&gt;0,#REF!,"")</f>
        <v>#REF!</v>
      </c>
      <c r="O25" s="12" t="e">
        <f>IF($M25&gt;0,#REF!,)</f>
        <v>#REF!</v>
      </c>
      <c r="P25" s="12" t="e">
        <f>IF($M25&gt;0,#REF!,"")</f>
        <v>#REF!</v>
      </c>
      <c r="Q25" s="12">
        <f>IF('Grade 6'!$A30&lt;&gt;6,'Grade 6'!A30,"")</f>
        <v>0</v>
      </c>
      <c r="R25" s="12" t="str">
        <f>IF($Q25&gt;0,'Grade 6'!$D30,"")</f>
        <v/>
      </c>
      <c r="S25" s="12" t="str">
        <f>IF($Q25&gt;0,'Grade 6'!$E30,"")</f>
        <v/>
      </c>
      <c r="T25" s="12" t="str">
        <f>IF($Q25&gt;0,'Grade 6'!$C30,"")</f>
        <v/>
      </c>
      <c r="U25" s="1" t="e">
        <f>IF(#REF!&lt;&gt;7,#REF!,"")</f>
        <v>#REF!</v>
      </c>
      <c r="V25" s="12" t="e">
        <f>IF($U25&gt;0,#REF!,"")</f>
        <v>#REF!</v>
      </c>
      <c r="W25" s="12" t="e">
        <f>IF($U25&gt;0,#REF!,"")</f>
        <v>#REF!</v>
      </c>
      <c r="X25" s="12" t="e">
        <f>IF($U25&gt;0,#REF!,"")</f>
        <v>#REF!</v>
      </c>
      <c r="Y25" s="1" t="e">
        <f>IF(#REF!&lt;&gt;8,#REF!,"")</f>
        <v>#REF!</v>
      </c>
      <c r="Z25" s="12" t="e">
        <f>IF($Y25&gt;0,#REF!,"")</f>
        <v>#REF!</v>
      </c>
      <c r="AA25" s="12" t="e">
        <f>IF($Y25&gt;0,#REF!,"")</f>
        <v>#REF!</v>
      </c>
    </row>
    <row r="26" spans="1:27" ht="15.75" customHeight="1" x14ac:dyDescent="0.25">
      <c r="A26" s="12" t="e">
        <f>IF(#REF!&lt;&gt;2,#REF!,"")</f>
        <v>#REF!</v>
      </c>
      <c r="B26" s="12" t="e">
        <f>IF($A26&gt;0,#REF!,"")</f>
        <v>#REF!</v>
      </c>
      <c r="C26" s="12" t="e">
        <f>IF($A26&gt;0,#REF!,"")</f>
        <v>#REF!</v>
      </c>
      <c r="D26" s="12" t="e">
        <f>IF($A26&gt;0,#REF!,"")</f>
        <v>#REF!</v>
      </c>
      <c r="E26" s="12" t="e">
        <f>IF(#REF!&lt;&gt;3,#REF!,"")</f>
        <v>#REF!</v>
      </c>
      <c r="F26" s="12" t="e">
        <f>IF($E26&gt;0,#REF!,"")</f>
        <v>#REF!</v>
      </c>
      <c r="G26" s="12" t="e">
        <f>IF($E26&gt;0,#REF!,"")</f>
        <v>#REF!</v>
      </c>
      <c r="H26" s="12" t="e">
        <f>IF($E26&gt;0,#REF!,"")</f>
        <v>#REF!</v>
      </c>
      <c r="I26" s="1" t="e">
        <f>IF(#REF!&lt;&gt;4,#REF!,"")</f>
        <v>#REF!</v>
      </c>
      <c r="J26" s="12" t="e">
        <f>IF($I26&gt;0,#REF!,"")</f>
        <v>#REF!</v>
      </c>
      <c r="K26" s="12" t="e">
        <f>IF($I26&gt;0,#REF!,"")</f>
        <v>#REF!</v>
      </c>
      <c r="L26" s="12" t="e">
        <f>IF($I26&gt;0,#REF!,"")</f>
        <v>#REF!</v>
      </c>
      <c r="M26" s="1" t="e">
        <f>IF(#REF!&lt;&gt;5,#REF!,"")</f>
        <v>#REF!</v>
      </c>
      <c r="N26" s="12" t="e">
        <f>IF($M26&gt;0,#REF!,"")</f>
        <v>#REF!</v>
      </c>
      <c r="O26" s="12" t="e">
        <f>IF($M26&gt;0,#REF!,)</f>
        <v>#REF!</v>
      </c>
      <c r="P26" s="12" t="e">
        <f>IF($M26&gt;0,#REF!,"")</f>
        <v>#REF!</v>
      </c>
      <c r="Q26" s="12">
        <f>IF('Grade 6'!$A31&lt;&gt;6,'Grade 6'!A31,"")</f>
        <v>0</v>
      </c>
      <c r="R26" s="12" t="str">
        <f>IF($Q26&gt;0,'Grade 6'!$D31,"")</f>
        <v/>
      </c>
      <c r="S26" s="12" t="str">
        <f>IF($Q26&gt;0,'Grade 6'!$E31,"")</f>
        <v/>
      </c>
      <c r="T26" s="12" t="str">
        <f>IF($Q26&gt;0,'Grade 6'!$C31,"")</f>
        <v/>
      </c>
      <c r="U26" s="1" t="e">
        <f>IF(#REF!&lt;&gt;7,#REF!,"")</f>
        <v>#REF!</v>
      </c>
      <c r="V26" s="12" t="e">
        <f>IF($U26&gt;0,#REF!,"")</f>
        <v>#REF!</v>
      </c>
      <c r="W26" s="12" t="e">
        <f>IF($U26&gt;0,#REF!,"")</f>
        <v>#REF!</v>
      </c>
      <c r="X26" s="12" t="e">
        <f>IF($U26&gt;0,#REF!,"")</f>
        <v>#REF!</v>
      </c>
      <c r="Y26" s="1" t="e">
        <f>IF(#REF!&lt;&gt;8,#REF!,"")</f>
        <v>#REF!</v>
      </c>
      <c r="Z26" s="12" t="e">
        <f>IF($Y26&gt;0,#REF!,"")</f>
        <v>#REF!</v>
      </c>
      <c r="AA26" s="12" t="e">
        <f>IF($Y26&gt;0,#REF!,"")</f>
        <v>#REF!</v>
      </c>
    </row>
    <row r="27" spans="1:27" ht="13.8" x14ac:dyDescent="0.25">
      <c r="A27" s="12" t="e">
        <f>IF(#REF!&lt;&gt;2,#REF!,"")</f>
        <v>#REF!</v>
      </c>
      <c r="B27" s="12" t="e">
        <f>IF($A27&gt;0,#REF!,"")</f>
        <v>#REF!</v>
      </c>
      <c r="C27" s="12" t="e">
        <f>IF($A27&gt;0,#REF!,"")</f>
        <v>#REF!</v>
      </c>
      <c r="D27" s="12" t="e">
        <f>IF($A27&gt;0,#REF!,"")</f>
        <v>#REF!</v>
      </c>
      <c r="E27" s="12" t="e">
        <f>IF(#REF!&lt;&gt;3,#REF!,"")</f>
        <v>#REF!</v>
      </c>
      <c r="F27" s="12" t="e">
        <f>IF($E27&gt;0,#REF!,"")</f>
        <v>#REF!</v>
      </c>
      <c r="G27" s="12" t="e">
        <f>IF($E27&gt;0,#REF!,"")</f>
        <v>#REF!</v>
      </c>
      <c r="H27" s="12" t="e">
        <f>IF($E27&gt;0,#REF!,"")</f>
        <v>#REF!</v>
      </c>
      <c r="I27" s="1" t="e">
        <f>IF(#REF!&lt;&gt;4,#REF!,"")</f>
        <v>#REF!</v>
      </c>
      <c r="J27" s="12" t="e">
        <f>IF($I27&gt;0,#REF!,"")</f>
        <v>#REF!</v>
      </c>
      <c r="K27" s="12" t="e">
        <f>IF($I27&gt;0,#REF!,"")</f>
        <v>#REF!</v>
      </c>
      <c r="L27" s="12" t="e">
        <f>IF($I27&gt;0,#REF!,"")</f>
        <v>#REF!</v>
      </c>
      <c r="M27" s="1" t="e">
        <f>IF(#REF!&lt;&gt;5,#REF!,"")</f>
        <v>#REF!</v>
      </c>
      <c r="N27" s="12" t="e">
        <f>IF($M27&gt;0,#REF!,"")</f>
        <v>#REF!</v>
      </c>
      <c r="O27" s="12" t="e">
        <f>IF($M27&gt;0,#REF!,)</f>
        <v>#REF!</v>
      </c>
      <c r="P27" s="12" t="e">
        <f>IF($M27&gt;0,#REF!,"")</f>
        <v>#REF!</v>
      </c>
      <c r="Q27" s="12">
        <f>IF('Grade 6'!$A32&lt;&gt;6,'Grade 6'!A32,"")</f>
        <v>0</v>
      </c>
      <c r="R27" s="12" t="str">
        <f>IF($Q27&gt;0,'Grade 6'!$D32,"")</f>
        <v/>
      </c>
      <c r="S27" s="12" t="str">
        <f>IF($Q27&gt;0,'Grade 6'!$E32,"")</f>
        <v/>
      </c>
      <c r="T27" s="12" t="str">
        <f>IF($Q27&gt;0,'Grade 6'!$C32,"")</f>
        <v/>
      </c>
      <c r="U27" s="1" t="e">
        <f>IF(#REF!&lt;&gt;7,#REF!,"")</f>
        <v>#REF!</v>
      </c>
      <c r="V27" s="12" t="e">
        <f>IF($U27&gt;0,#REF!,"")</f>
        <v>#REF!</v>
      </c>
      <c r="W27" s="12" t="e">
        <f>IF($U27&gt;0,#REF!,"")</f>
        <v>#REF!</v>
      </c>
      <c r="X27" s="12" t="e">
        <f>IF($U27&gt;0,#REF!,"")</f>
        <v>#REF!</v>
      </c>
      <c r="Y27" s="1" t="e">
        <f>IF(#REF!&lt;&gt;8,#REF!,"")</f>
        <v>#REF!</v>
      </c>
      <c r="Z27" s="12" t="e">
        <f>IF($Y27&gt;0,#REF!,"")</f>
        <v>#REF!</v>
      </c>
      <c r="AA27" s="12" t="e">
        <f>IF($Y27&gt;0,#REF!,"")</f>
        <v>#REF!</v>
      </c>
    </row>
    <row r="28" spans="1:27" ht="16.2" x14ac:dyDescent="0.45">
      <c r="A28" s="12" t="e">
        <f>IF(#REF!&lt;&gt;2,#REF!,"")</f>
        <v>#REF!</v>
      </c>
      <c r="B28" s="12" t="e">
        <f>IF($A28&gt;0,#REF!,"")</f>
        <v>#REF!</v>
      </c>
      <c r="C28" s="12" t="e">
        <f>IF($A28&gt;0,#REF!,"")</f>
        <v>#REF!</v>
      </c>
      <c r="D28" s="12" t="e">
        <f>IF($A28&gt;0,#REF!,"")</f>
        <v>#REF!</v>
      </c>
      <c r="E28" s="12" t="e">
        <f>IF(#REF!&lt;&gt;3,#REF!,"")</f>
        <v>#REF!</v>
      </c>
      <c r="F28" s="12" t="e">
        <f>IF($E28&gt;0,#REF!,"")</f>
        <v>#REF!</v>
      </c>
      <c r="G28" s="12" t="e">
        <f>IF($E28&gt;0,#REF!,"")</f>
        <v>#REF!</v>
      </c>
      <c r="H28" s="12" t="e">
        <f>IF($E28&gt;0,#REF!,"")</f>
        <v>#REF!</v>
      </c>
      <c r="I28" s="1" t="e">
        <f>IF(#REF!&lt;&gt;4,#REF!,"")</f>
        <v>#REF!</v>
      </c>
      <c r="J28" s="12" t="e">
        <f>IF($I28&gt;0,#REF!,"")</f>
        <v>#REF!</v>
      </c>
      <c r="K28" s="12" t="e">
        <f>IF($I28&gt;0,#REF!,"")</f>
        <v>#REF!</v>
      </c>
      <c r="L28" s="12" t="e">
        <f>IF($I28&gt;0,#REF!,"")</f>
        <v>#REF!</v>
      </c>
      <c r="M28" s="1" t="e">
        <f>IF(#REF!&lt;&gt;5,#REF!,"")</f>
        <v>#REF!</v>
      </c>
      <c r="N28" s="12" t="e">
        <f>IF($M28&gt;0,#REF!,"")</f>
        <v>#REF!</v>
      </c>
      <c r="O28" s="12" t="e">
        <f>IF($M28&gt;0,#REF!,)</f>
        <v>#REF!</v>
      </c>
      <c r="P28" s="12" t="e">
        <f>IF($M28&gt;0,#REF!,"")</f>
        <v>#REF!</v>
      </c>
      <c r="Q28" s="12">
        <f>IF('Grade 6'!$A33&lt;&gt;6,'Grade 6'!A33,"")</f>
        <v>0</v>
      </c>
      <c r="R28" s="12" t="str">
        <f>IF($Q28&gt;0,'Grade 6'!$D33,"")</f>
        <v/>
      </c>
      <c r="S28" s="12" t="str">
        <f>IF($Q28&gt;0,'Grade 6'!$E33,"")</f>
        <v/>
      </c>
      <c r="T28" s="12" t="str">
        <f>IF($Q28&gt;0,'Grade 6'!$C33,"")</f>
        <v/>
      </c>
      <c r="U28" s="1" t="e">
        <f>IF(#REF!&lt;&gt;7,#REF!,"")</f>
        <v>#REF!</v>
      </c>
      <c r="V28" s="12" t="e">
        <f>IF($U28&gt;0,#REF!,"")</f>
        <v>#REF!</v>
      </c>
      <c r="W28" s="12" t="e">
        <f>IF($U28&gt;0,#REF!,"")</f>
        <v>#REF!</v>
      </c>
      <c r="X28" s="12" t="e">
        <f>IF($U28&gt;0,#REF!,"")</f>
        <v>#REF!</v>
      </c>
      <c r="Y28" s="1" t="e">
        <f>IF(#REF!&lt;&gt;8,#REF!,"")</f>
        <v>#REF!</v>
      </c>
      <c r="Z28" s="12" t="e">
        <f>IF($Y28&gt;0,#REF!,"")</f>
        <v>#REF!</v>
      </c>
      <c r="AA28" s="12" t="e">
        <f>IF($Y28&gt;0,#REF!,"")</f>
        <v>#REF!</v>
      </c>
    </row>
    <row r="29" spans="1:27" ht="16.2" x14ac:dyDescent="0.45">
      <c r="A29" s="12" t="e">
        <f>IF(#REF!&lt;&gt;2,#REF!,"")</f>
        <v>#REF!</v>
      </c>
      <c r="B29" s="12" t="e">
        <f>IF($A29&gt;0,#REF!,"")</f>
        <v>#REF!</v>
      </c>
      <c r="C29" s="12" t="e">
        <f>IF($A29&gt;0,#REF!,"")</f>
        <v>#REF!</v>
      </c>
      <c r="D29" s="12" t="e">
        <f>IF($A29&gt;0,#REF!,"")</f>
        <v>#REF!</v>
      </c>
      <c r="E29" s="12" t="e">
        <f>IF(#REF!&lt;&gt;3,#REF!,"")</f>
        <v>#REF!</v>
      </c>
      <c r="F29" s="12" t="e">
        <f>IF($E29&gt;0,#REF!,"")</f>
        <v>#REF!</v>
      </c>
      <c r="G29" s="12" t="e">
        <f>IF($E29&gt;0,#REF!,"")</f>
        <v>#REF!</v>
      </c>
      <c r="H29" s="12" t="e">
        <f>IF($E29&gt;0,#REF!,"")</f>
        <v>#REF!</v>
      </c>
      <c r="I29" s="1" t="e">
        <f>IF(#REF!&lt;&gt;4,#REF!,"")</f>
        <v>#REF!</v>
      </c>
      <c r="J29" s="12" t="e">
        <f>IF($I29&gt;0,#REF!,"")</f>
        <v>#REF!</v>
      </c>
      <c r="K29" s="12" t="e">
        <f>IF($I29&gt;0,#REF!,"")</f>
        <v>#REF!</v>
      </c>
      <c r="L29" s="12" t="e">
        <f>IF($I29&gt;0,#REF!,"")</f>
        <v>#REF!</v>
      </c>
      <c r="M29" s="1" t="e">
        <f>IF(#REF!&lt;&gt;5,#REF!,"")</f>
        <v>#REF!</v>
      </c>
      <c r="N29" s="12" t="e">
        <f>IF($M29&gt;0,#REF!,"")</f>
        <v>#REF!</v>
      </c>
      <c r="O29" s="12" t="e">
        <f>IF($M29&gt;0,#REF!,)</f>
        <v>#REF!</v>
      </c>
      <c r="P29" s="12" t="e">
        <f>IF($M29&gt;0,#REF!,"")</f>
        <v>#REF!</v>
      </c>
      <c r="Q29" s="12">
        <f>IF('Grade 6'!$A34&lt;&gt;6,'Grade 6'!A34,"")</f>
        <v>0</v>
      </c>
      <c r="R29" s="12" t="str">
        <f>IF($Q29&gt;0,'Grade 6'!$D34,"")</f>
        <v/>
      </c>
      <c r="S29" s="12" t="str">
        <f>IF($Q29&gt;0,'Grade 6'!$E34,"")</f>
        <v/>
      </c>
      <c r="T29" s="12" t="str">
        <f>IF($Q29&gt;0,'Grade 6'!$C34,"")</f>
        <v/>
      </c>
      <c r="U29" s="1" t="e">
        <f>IF(#REF!&lt;&gt;7,#REF!,"")</f>
        <v>#REF!</v>
      </c>
      <c r="V29" s="12" t="e">
        <f>IF($U29&gt;0,#REF!,"")</f>
        <v>#REF!</v>
      </c>
      <c r="W29" s="12" t="e">
        <f>IF($U29&gt;0,#REF!,"")</f>
        <v>#REF!</v>
      </c>
      <c r="X29" s="12" t="e">
        <f>IF($U29&gt;0,#REF!,"")</f>
        <v>#REF!</v>
      </c>
      <c r="Y29" s="1" t="e">
        <f>IF(#REF!&lt;&gt;8,#REF!,"")</f>
        <v>#REF!</v>
      </c>
      <c r="Z29" s="12" t="e">
        <f t="shared" ref="Z29:AA29" si="2">IF($Y29&gt;0,#REF!,"")</f>
        <v>#REF!</v>
      </c>
      <c r="AA29" s="12" t="e">
        <f t="shared" si="2"/>
        <v>#REF!</v>
      </c>
    </row>
    <row r="30" spans="1:27" ht="16.2" x14ac:dyDescent="0.45">
      <c r="A30" s="12" t="e">
        <f>IF(#REF!&lt;&gt;2,#REF!,"")</f>
        <v>#REF!</v>
      </c>
      <c r="B30" s="12" t="e">
        <f>IF($A30&gt;0,#REF!,"")</f>
        <v>#REF!</v>
      </c>
      <c r="C30" s="12" t="e">
        <f>IF($A30&gt;0,#REF!,"")</f>
        <v>#REF!</v>
      </c>
      <c r="D30" s="12" t="e">
        <f>IF($A30&gt;0,#REF!,"")</f>
        <v>#REF!</v>
      </c>
      <c r="E30" s="12" t="e">
        <f>IF(#REF!&lt;&gt;3,#REF!,"")</f>
        <v>#REF!</v>
      </c>
      <c r="F30" s="12" t="e">
        <f>IF($E30&gt;0,#REF!,"")</f>
        <v>#REF!</v>
      </c>
      <c r="G30" s="12" t="e">
        <f>IF($E30&gt;0,#REF!,"")</f>
        <v>#REF!</v>
      </c>
      <c r="H30" s="12" t="e">
        <f>IF($E30&gt;0,#REF!,"")</f>
        <v>#REF!</v>
      </c>
      <c r="I30" s="1" t="e">
        <f>IF(#REF!&lt;&gt;4,#REF!,"")</f>
        <v>#REF!</v>
      </c>
      <c r="J30" s="12" t="e">
        <f>IF($I30&gt;0,#REF!,"")</f>
        <v>#REF!</v>
      </c>
      <c r="K30" s="12" t="e">
        <f>IF($I30&gt;0,#REF!,"")</f>
        <v>#REF!</v>
      </c>
      <c r="L30" s="12" t="e">
        <f>IF($I30&gt;0,#REF!,"")</f>
        <v>#REF!</v>
      </c>
      <c r="M30" s="1" t="e">
        <f>IF(#REF!&lt;&gt;5,#REF!,"")</f>
        <v>#REF!</v>
      </c>
      <c r="N30" s="12" t="e">
        <f>IF($M30&gt;0,#REF!,"")</f>
        <v>#REF!</v>
      </c>
      <c r="O30" s="12" t="e">
        <f>IF($M30&gt;0,#REF!,)</f>
        <v>#REF!</v>
      </c>
      <c r="P30" s="12" t="e">
        <f>IF($M30&gt;0,#REF!,"")</f>
        <v>#REF!</v>
      </c>
      <c r="Q30" s="12">
        <f>IF('Grade 6'!$A35&lt;&gt;6,'Grade 6'!A35,"")</f>
        <v>0</v>
      </c>
      <c r="R30" s="12" t="str">
        <f>IF($Q30&gt;0,'Grade 6'!$D35,"")</f>
        <v/>
      </c>
      <c r="S30" s="12" t="str">
        <f>IF($Q30&gt;0,'Grade 6'!$E35,"")</f>
        <v/>
      </c>
      <c r="T30" s="12" t="str">
        <f>IF($Q30&gt;0,'Grade 6'!$C35,"")</f>
        <v/>
      </c>
      <c r="U30" s="1" t="e">
        <f>IF(#REF!&lt;&gt;7,#REF!,"")</f>
        <v>#REF!</v>
      </c>
      <c r="V30" s="12" t="e">
        <f>IF($U30&gt;0,#REF!,"")</f>
        <v>#REF!</v>
      </c>
      <c r="W30" s="12" t="e">
        <f>IF($U30&gt;0,#REF!,"")</f>
        <v>#REF!</v>
      </c>
      <c r="X30" s="12" t="e">
        <f>IF($U30&gt;0,#REF!,"")</f>
        <v>#REF!</v>
      </c>
      <c r="Y30" s="1" t="e">
        <f>IF(#REF!&lt;&gt;8,#REF!,"")</f>
        <v>#REF!</v>
      </c>
      <c r="Z30" s="12" t="e">
        <f>IF($Y30&gt;0,#REF!,"")</f>
        <v>#REF!</v>
      </c>
      <c r="AA30" s="12" t="e">
        <f>IF($Y30&gt;0,#REF!,"")</f>
        <v>#REF!</v>
      </c>
    </row>
    <row r="31" spans="1:27" ht="16.2" x14ac:dyDescent="0.45">
      <c r="A31" s="12" t="e">
        <f>IF(#REF!&lt;&gt;2,#REF!,"")</f>
        <v>#REF!</v>
      </c>
      <c r="B31" s="12" t="e">
        <f>IF($A31&gt;0,#REF!,"")</f>
        <v>#REF!</v>
      </c>
      <c r="C31" s="12" t="e">
        <f>IF($A31&gt;0,#REF!,"")</f>
        <v>#REF!</v>
      </c>
      <c r="D31" s="12" t="e">
        <f>IF($A31&gt;0,#REF!,"")</f>
        <v>#REF!</v>
      </c>
      <c r="E31" s="12" t="e">
        <f>IF(#REF!&lt;&gt;3,#REF!,"")</f>
        <v>#REF!</v>
      </c>
      <c r="F31" s="12" t="e">
        <f>IF($E31&gt;0,#REF!,"")</f>
        <v>#REF!</v>
      </c>
      <c r="G31" s="12" t="e">
        <f>IF($E31&gt;0,#REF!,"")</f>
        <v>#REF!</v>
      </c>
      <c r="H31" s="12" t="e">
        <f>IF($E31&gt;0,#REF!,"")</f>
        <v>#REF!</v>
      </c>
      <c r="I31" s="1" t="e">
        <f>IF(#REF!&lt;&gt;4,#REF!,"")</f>
        <v>#REF!</v>
      </c>
      <c r="J31" s="12" t="e">
        <f>IF($I31&gt;0,#REF!,"")</f>
        <v>#REF!</v>
      </c>
      <c r="K31" s="12" t="e">
        <f>IF($I31&gt;0,#REF!,"")</f>
        <v>#REF!</v>
      </c>
      <c r="L31" s="12" t="e">
        <f>IF($I31&gt;0,#REF!,"")</f>
        <v>#REF!</v>
      </c>
      <c r="M31" s="1" t="e">
        <f>IF(#REF!&lt;&gt;5,#REF!,"")</f>
        <v>#REF!</v>
      </c>
      <c r="N31" s="12" t="e">
        <f>IF($M31&gt;0,#REF!,"")</f>
        <v>#REF!</v>
      </c>
      <c r="O31" s="12" t="e">
        <f>IF($M31&gt;0,#REF!,)</f>
        <v>#REF!</v>
      </c>
      <c r="P31" s="12" t="e">
        <f>IF($M31&gt;0,#REF!,"")</f>
        <v>#REF!</v>
      </c>
      <c r="Q31" s="12">
        <f>IF('Grade 6'!$A36&lt;&gt;6,'Grade 6'!A36,"")</f>
        <v>0</v>
      </c>
      <c r="R31" s="12" t="str">
        <f>IF($Q31&gt;0,'Grade 6'!$D36,"")</f>
        <v/>
      </c>
      <c r="S31" s="12" t="str">
        <f>IF($Q31&gt;0,'Grade 6'!$E36,"")</f>
        <v/>
      </c>
      <c r="T31" s="12" t="str">
        <f>IF($Q31&gt;0,'Grade 6'!$C36,"")</f>
        <v/>
      </c>
      <c r="U31" s="1" t="e">
        <f>IF(#REF!&lt;&gt;7,#REF!,"")</f>
        <v>#REF!</v>
      </c>
      <c r="V31" s="12" t="e">
        <f>IF($U31&gt;0,#REF!,"")</f>
        <v>#REF!</v>
      </c>
      <c r="W31" s="12" t="e">
        <f>IF($U31&gt;0,#REF!,"")</f>
        <v>#REF!</v>
      </c>
      <c r="X31" s="12" t="e">
        <f>IF($U31&gt;0,#REF!,"")</f>
        <v>#REF!</v>
      </c>
      <c r="Y31" s="1" t="e">
        <f>IF(#REF!&lt;&gt;8,#REF!,"")</f>
        <v>#REF!</v>
      </c>
      <c r="Z31" s="12" t="e">
        <f>IF($Y31&gt;0,#REF!,"")</f>
        <v>#REF!</v>
      </c>
      <c r="AA31" s="12" t="e">
        <f>IF($Y31&gt;0,#REF!,"")</f>
        <v>#REF!</v>
      </c>
    </row>
    <row r="32" spans="1:27" ht="16.2" x14ac:dyDescent="0.45">
      <c r="A32" s="12" t="e">
        <f>IF(#REF!&lt;&gt;2,#REF!,"")</f>
        <v>#REF!</v>
      </c>
      <c r="B32" s="12" t="e">
        <f>IF($A32&gt;0,#REF!,"")</f>
        <v>#REF!</v>
      </c>
      <c r="C32" s="12" t="e">
        <f>IF($A32&gt;0,#REF!,"")</f>
        <v>#REF!</v>
      </c>
      <c r="D32" s="12" t="e">
        <f>IF($A32&gt;0,#REF!,"")</f>
        <v>#REF!</v>
      </c>
      <c r="E32" s="12" t="e">
        <f>IF(#REF!&lt;&gt;3,#REF!,"")</f>
        <v>#REF!</v>
      </c>
      <c r="F32" s="12" t="e">
        <f>IF($E32&gt;0,#REF!,"")</f>
        <v>#REF!</v>
      </c>
      <c r="G32" s="12" t="e">
        <f>IF($E32&gt;0,#REF!,"")</f>
        <v>#REF!</v>
      </c>
      <c r="H32" s="12" t="e">
        <f>IF($E32&gt;0,#REF!,"")</f>
        <v>#REF!</v>
      </c>
      <c r="I32" s="1" t="e">
        <f>IF(#REF!&lt;&gt;4,#REF!,"")</f>
        <v>#REF!</v>
      </c>
      <c r="J32" s="12" t="e">
        <f>IF($I32&gt;0,#REF!,"")</f>
        <v>#REF!</v>
      </c>
      <c r="K32" s="12" t="e">
        <f>IF($I32&gt;0,#REF!,"")</f>
        <v>#REF!</v>
      </c>
      <c r="L32" s="12" t="e">
        <f>IF($I32&gt;0,#REF!,"")</f>
        <v>#REF!</v>
      </c>
      <c r="M32" s="1" t="e">
        <f>IF(#REF!&lt;&gt;5,#REF!,"")</f>
        <v>#REF!</v>
      </c>
      <c r="N32" s="12" t="e">
        <f>IF($M32&gt;0,#REF!,"")</f>
        <v>#REF!</v>
      </c>
      <c r="O32" s="12" t="e">
        <f>IF($M32&gt;0,#REF!,)</f>
        <v>#REF!</v>
      </c>
      <c r="P32" s="12" t="e">
        <f>IF($M32&gt;0,#REF!,"")</f>
        <v>#REF!</v>
      </c>
      <c r="Q32" s="12">
        <f>IF('Grade 6'!$A37&lt;&gt;6,'Grade 6'!A37,"")</f>
        <v>0</v>
      </c>
      <c r="R32" s="12" t="str">
        <f>IF($Q32&gt;0,'Grade 6'!$D37,"")</f>
        <v/>
      </c>
      <c r="S32" s="12" t="str">
        <f>IF($Q32&gt;0,'Grade 6'!$E37,"")</f>
        <v/>
      </c>
      <c r="T32" s="12" t="str">
        <f>IF($Q32&gt;0,'Grade 6'!$C37,"")</f>
        <v/>
      </c>
      <c r="U32" s="1" t="e">
        <f>IF(#REF!&lt;&gt;7,#REF!,"")</f>
        <v>#REF!</v>
      </c>
      <c r="V32" s="12" t="e">
        <f>IF($U32&gt;0,#REF!,"")</f>
        <v>#REF!</v>
      </c>
      <c r="W32" s="12" t="e">
        <f>IF($U32&gt;0,#REF!,"")</f>
        <v>#REF!</v>
      </c>
      <c r="X32" s="12" t="e">
        <f>IF($U32&gt;0,#REF!,"")</f>
        <v>#REF!</v>
      </c>
      <c r="Y32" s="1" t="e">
        <f>IF(#REF!&lt;&gt;8,#REF!,"")</f>
        <v>#REF!</v>
      </c>
      <c r="Z32" s="12" t="e">
        <f>IF($Y32&gt;0,#REF!,"")</f>
        <v>#REF!</v>
      </c>
      <c r="AA32" s="12" t="e">
        <f>IF($Y32&gt;0,#REF!,"")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M57"/>
  <sheetViews>
    <sheetView tabSelected="1" workbookViewId="0">
      <pane ySplit="6" topLeftCell="A7" activePane="bottomLeft" state="frozen"/>
      <selection pane="bottomLeft" activeCell="H2" sqref="H2:BC2"/>
    </sheetView>
  </sheetViews>
  <sheetFormatPr defaultColWidth="12.6640625" defaultRowHeight="15.75" customHeight="1" x14ac:dyDescent="0.25"/>
  <cols>
    <col min="1" max="2" width="8.21875" customWidth="1"/>
    <col min="3" max="3" width="10" customWidth="1"/>
    <col min="4" max="4" width="27.6640625" customWidth="1"/>
    <col min="5" max="5" width="24.88671875" customWidth="1"/>
    <col min="6" max="6" width="10.77734375" customWidth="1"/>
    <col min="7" max="7" width="5.77734375" customWidth="1"/>
    <col min="8" max="65" width="7.77734375" customWidth="1"/>
  </cols>
  <sheetData>
    <row r="1" spans="1:65" ht="15" x14ac:dyDescent="0.25">
      <c r="A1" s="2"/>
      <c r="B1" s="30" t="s">
        <v>59</v>
      </c>
      <c r="C1" s="31"/>
      <c r="D1" s="31"/>
      <c r="E1" s="32"/>
      <c r="F1" s="18"/>
      <c r="G1" s="18"/>
      <c r="H1" s="3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</row>
    <row r="2" spans="1:65" ht="15" x14ac:dyDescent="0.25">
      <c r="A2" s="2"/>
      <c r="B2" s="33"/>
      <c r="C2" s="34"/>
      <c r="D2" s="34"/>
      <c r="E2" s="35"/>
      <c r="F2" s="20"/>
      <c r="G2" s="20"/>
      <c r="H2" s="39" t="s">
        <v>61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1"/>
    </row>
    <row r="3" spans="1:65" ht="15" x14ac:dyDescent="0.25">
      <c r="A3" s="2"/>
      <c r="B3" s="33"/>
      <c r="C3" s="34"/>
      <c r="D3" s="34"/>
      <c r="E3" s="35"/>
      <c r="F3" s="20"/>
      <c r="G3" s="20"/>
      <c r="H3" s="39" t="s">
        <v>3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1"/>
    </row>
    <row r="4" spans="1:65" ht="13.2" x14ac:dyDescent="0.25">
      <c r="A4" s="2"/>
      <c r="B4" s="36"/>
      <c r="C4" s="37"/>
      <c r="D4" s="37"/>
      <c r="E4" s="38"/>
      <c r="F4" s="19"/>
      <c r="G4" s="1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</row>
    <row r="5" spans="1:65" ht="66.599999999999994" x14ac:dyDescent="0.25">
      <c r="A5" s="34"/>
      <c r="B5" s="6"/>
      <c r="C5" s="6"/>
      <c r="D5" s="5"/>
      <c r="E5" s="5"/>
      <c r="F5" s="5"/>
      <c r="G5" s="22" t="s">
        <v>5</v>
      </c>
      <c r="H5" s="23" t="s">
        <v>12</v>
      </c>
      <c r="I5" s="23" t="s">
        <v>12</v>
      </c>
      <c r="J5" s="23" t="s">
        <v>12</v>
      </c>
      <c r="K5" s="23" t="s">
        <v>12</v>
      </c>
      <c r="L5" s="23" t="s">
        <v>12</v>
      </c>
      <c r="M5" s="23" t="s">
        <v>11</v>
      </c>
      <c r="N5" s="23" t="s">
        <v>11</v>
      </c>
      <c r="O5" s="23" t="s">
        <v>12</v>
      </c>
      <c r="P5" s="23" t="s">
        <v>30</v>
      </c>
      <c r="Q5" s="23" t="s">
        <v>12</v>
      </c>
      <c r="R5" s="23" t="s">
        <v>11</v>
      </c>
      <c r="S5" s="23" t="s">
        <v>11</v>
      </c>
      <c r="T5" s="23" t="s">
        <v>31</v>
      </c>
      <c r="U5" s="23" t="s">
        <v>33</v>
      </c>
      <c r="V5" s="23" t="s">
        <v>18</v>
      </c>
      <c r="W5" s="24" t="s">
        <v>34</v>
      </c>
      <c r="X5" s="24" t="s">
        <v>19</v>
      </c>
      <c r="Y5" s="23" t="s">
        <v>9</v>
      </c>
      <c r="Z5" s="23" t="s">
        <v>9</v>
      </c>
      <c r="AA5" s="23" t="s">
        <v>10</v>
      </c>
      <c r="AB5" s="23" t="s">
        <v>10</v>
      </c>
      <c r="AC5" s="23" t="s">
        <v>9</v>
      </c>
      <c r="AD5" s="23" t="s">
        <v>37</v>
      </c>
      <c r="AE5" s="23" t="s">
        <v>39</v>
      </c>
      <c r="AF5" s="23" t="s">
        <v>40</v>
      </c>
      <c r="AG5" s="23" t="s">
        <v>13</v>
      </c>
      <c r="AH5" s="23" t="s">
        <v>13</v>
      </c>
      <c r="AI5" s="23" t="s">
        <v>13</v>
      </c>
      <c r="AJ5" s="23" t="s">
        <v>42</v>
      </c>
      <c r="AK5" s="23" t="s">
        <v>42</v>
      </c>
      <c r="AL5" s="23" t="s">
        <v>31</v>
      </c>
      <c r="AM5" s="23" t="s">
        <v>31</v>
      </c>
      <c r="AN5" s="23" t="s">
        <v>23</v>
      </c>
      <c r="AO5" s="23" t="s">
        <v>23</v>
      </c>
      <c r="AP5" s="23" t="s">
        <v>23</v>
      </c>
      <c r="AQ5" s="23" t="s">
        <v>44</v>
      </c>
      <c r="AR5" s="23" t="s">
        <v>44</v>
      </c>
      <c r="AS5" s="23" t="s">
        <v>23</v>
      </c>
      <c r="AT5" s="23" t="s">
        <v>23</v>
      </c>
      <c r="AU5" s="23" t="s">
        <v>15</v>
      </c>
      <c r="AV5" s="23" t="s">
        <v>15</v>
      </c>
      <c r="AW5" s="23" t="s">
        <v>15</v>
      </c>
      <c r="AX5" s="23" t="s">
        <v>47</v>
      </c>
      <c r="AY5" s="23" t="s">
        <v>47</v>
      </c>
      <c r="AZ5" s="23" t="s">
        <v>9</v>
      </c>
      <c r="BA5" s="23" t="s">
        <v>13</v>
      </c>
      <c r="BB5" s="23" t="s">
        <v>49</v>
      </c>
      <c r="BC5" s="23" t="s">
        <v>14</v>
      </c>
      <c r="BD5" s="23" t="s">
        <v>14</v>
      </c>
      <c r="BE5" s="23" t="s">
        <v>14</v>
      </c>
      <c r="BF5" s="23" t="s">
        <v>14</v>
      </c>
      <c r="BG5" s="23" t="s">
        <v>14</v>
      </c>
      <c r="BH5" s="23" t="s">
        <v>14</v>
      </c>
      <c r="BI5" s="23" t="s">
        <v>26</v>
      </c>
      <c r="BJ5" s="23" t="s">
        <v>26</v>
      </c>
      <c r="BK5" s="23" t="s">
        <v>54</v>
      </c>
      <c r="BL5" s="23" t="s">
        <v>56</v>
      </c>
      <c r="BM5" s="23" t="s">
        <v>58</v>
      </c>
    </row>
    <row r="6" spans="1:65" ht="13.2" x14ac:dyDescent="0.25">
      <c r="A6" s="34"/>
      <c r="B6" s="7"/>
      <c r="C6" s="6"/>
      <c r="D6" s="5" t="s">
        <v>0</v>
      </c>
      <c r="E6" s="5" t="s">
        <v>1</v>
      </c>
      <c r="F6" s="5"/>
      <c r="G6" s="5"/>
      <c r="H6" s="8" t="s">
        <v>16</v>
      </c>
      <c r="I6" s="8" t="s">
        <v>16</v>
      </c>
      <c r="J6" s="8" t="s">
        <v>16</v>
      </c>
      <c r="K6" s="8" t="s">
        <v>16</v>
      </c>
      <c r="L6" s="8" t="s">
        <v>28</v>
      </c>
      <c r="M6" s="8" t="s">
        <v>16</v>
      </c>
      <c r="N6" s="8" t="s">
        <v>16</v>
      </c>
      <c r="O6" s="8" t="s">
        <v>16</v>
      </c>
      <c r="P6" s="8" t="s">
        <v>29</v>
      </c>
      <c r="Q6" s="8" t="s">
        <v>29</v>
      </c>
      <c r="R6" s="8" t="s">
        <v>16</v>
      </c>
      <c r="S6" s="8" t="s">
        <v>29</v>
      </c>
      <c r="T6" s="8" t="s">
        <v>32</v>
      </c>
      <c r="U6" s="8" t="s">
        <v>17</v>
      </c>
      <c r="V6" s="8" t="s">
        <v>17</v>
      </c>
      <c r="W6" s="8" t="s">
        <v>17</v>
      </c>
      <c r="X6" s="8" t="s">
        <v>35</v>
      </c>
      <c r="Y6" s="8" t="s">
        <v>36</v>
      </c>
      <c r="Z6" s="8" t="s">
        <v>36</v>
      </c>
      <c r="AA6" s="15" t="s">
        <v>21</v>
      </c>
      <c r="AB6" s="15" t="s">
        <v>21</v>
      </c>
      <c r="AC6" s="8" t="s">
        <v>36</v>
      </c>
      <c r="AD6" s="15" t="s">
        <v>38</v>
      </c>
      <c r="AE6" s="15" t="s">
        <v>20</v>
      </c>
      <c r="AF6" s="15" t="s">
        <v>20</v>
      </c>
      <c r="AG6" s="15" t="s">
        <v>41</v>
      </c>
      <c r="AH6" s="15" t="s">
        <v>41</v>
      </c>
      <c r="AI6" s="15" t="s">
        <v>22</v>
      </c>
      <c r="AJ6" s="15" t="s">
        <v>22</v>
      </c>
      <c r="AK6" s="15" t="s">
        <v>22</v>
      </c>
      <c r="AL6" s="15" t="s">
        <v>17</v>
      </c>
      <c r="AM6" s="15" t="s">
        <v>17</v>
      </c>
      <c r="AN6" s="15" t="s">
        <v>43</v>
      </c>
      <c r="AO6" s="15" t="s">
        <v>43</v>
      </c>
      <c r="AP6" s="15" t="s">
        <v>21</v>
      </c>
      <c r="AQ6" s="15" t="s">
        <v>43</v>
      </c>
      <c r="AR6" s="15" t="s">
        <v>21</v>
      </c>
      <c r="AS6" s="15" t="s">
        <v>43</v>
      </c>
      <c r="AT6" s="15" t="s">
        <v>21</v>
      </c>
      <c r="AU6" s="15" t="s">
        <v>45</v>
      </c>
      <c r="AV6" s="15" t="s">
        <v>24</v>
      </c>
      <c r="AW6" s="15" t="s">
        <v>46</v>
      </c>
      <c r="AX6" s="15" t="s">
        <v>48</v>
      </c>
      <c r="AY6" s="15" t="s">
        <v>25</v>
      </c>
      <c r="AZ6" s="15" t="s">
        <v>38</v>
      </c>
      <c r="BA6" s="15" t="s">
        <v>41</v>
      </c>
      <c r="BB6" s="15" t="s">
        <v>35</v>
      </c>
      <c r="BC6" s="15" t="s">
        <v>50</v>
      </c>
      <c r="BD6" s="15" t="s">
        <v>50</v>
      </c>
      <c r="BE6" s="15" t="s">
        <v>50</v>
      </c>
      <c r="BF6" s="15" t="s">
        <v>50</v>
      </c>
      <c r="BG6" s="15" t="s">
        <v>51</v>
      </c>
      <c r="BH6" s="15" t="s">
        <v>51</v>
      </c>
      <c r="BI6" s="15" t="s">
        <v>52</v>
      </c>
      <c r="BJ6" s="15" t="s">
        <v>53</v>
      </c>
      <c r="BK6" s="15" t="s">
        <v>55</v>
      </c>
      <c r="BL6" s="15" t="s">
        <v>57</v>
      </c>
      <c r="BM6" s="15" t="s">
        <v>27</v>
      </c>
    </row>
    <row r="7" spans="1:65" ht="13.2" x14ac:dyDescent="0.25">
      <c r="B7" s="7"/>
      <c r="C7" s="6" t="s">
        <v>4</v>
      </c>
      <c r="D7" s="5"/>
      <c r="E7" s="5"/>
      <c r="F7" s="5"/>
      <c r="G7" s="5" t="s">
        <v>60</v>
      </c>
      <c r="H7" s="5">
        <v>1</v>
      </c>
      <c r="I7" s="5">
        <v>2</v>
      </c>
      <c r="J7" s="5">
        <v>3</v>
      </c>
      <c r="K7" s="5">
        <v>4</v>
      </c>
      <c r="L7" s="5">
        <v>5</v>
      </c>
      <c r="M7" s="5">
        <v>6</v>
      </c>
      <c r="N7" s="5">
        <v>7</v>
      </c>
      <c r="O7" s="5">
        <v>8</v>
      </c>
      <c r="P7" s="5">
        <v>9</v>
      </c>
      <c r="Q7" s="5">
        <v>10</v>
      </c>
      <c r="R7" s="5">
        <v>11</v>
      </c>
      <c r="S7" s="5">
        <v>12</v>
      </c>
      <c r="T7" s="5">
        <v>13</v>
      </c>
      <c r="U7" s="5">
        <v>14</v>
      </c>
      <c r="V7" s="5">
        <v>15</v>
      </c>
      <c r="W7" s="5">
        <v>16</v>
      </c>
      <c r="X7" s="5">
        <v>17</v>
      </c>
      <c r="Y7" s="5">
        <v>18</v>
      </c>
      <c r="Z7" s="14">
        <v>19</v>
      </c>
      <c r="AA7" s="14">
        <v>20</v>
      </c>
      <c r="AB7" s="14">
        <v>21</v>
      </c>
      <c r="AC7" s="14">
        <v>22</v>
      </c>
      <c r="AD7" s="14">
        <v>23</v>
      </c>
      <c r="AE7" s="14">
        <v>24</v>
      </c>
      <c r="AF7" s="14">
        <v>25</v>
      </c>
      <c r="AG7" s="14">
        <v>26</v>
      </c>
      <c r="AH7" s="14">
        <v>27</v>
      </c>
      <c r="AI7" s="14">
        <v>28</v>
      </c>
      <c r="AJ7" s="14">
        <v>29</v>
      </c>
      <c r="AK7" s="14">
        <v>30</v>
      </c>
      <c r="AL7" s="14">
        <v>31</v>
      </c>
      <c r="AM7" s="14">
        <v>32</v>
      </c>
      <c r="AN7" s="14">
        <v>33</v>
      </c>
      <c r="AO7" s="14">
        <v>34</v>
      </c>
      <c r="AP7" s="14">
        <v>35</v>
      </c>
      <c r="AQ7" s="14">
        <v>36</v>
      </c>
      <c r="AR7" s="14">
        <v>37</v>
      </c>
      <c r="AS7" s="14">
        <v>38</v>
      </c>
      <c r="AT7" s="14">
        <v>39</v>
      </c>
      <c r="AU7" s="14">
        <v>40</v>
      </c>
      <c r="AV7" s="14">
        <v>41</v>
      </c>
      <c r="AW7" s="14">
        <v>42</v>
      </c>
      <c r="AX7" s="14">
        <v>43</v>
      </c>
      <c r="AY7" s="14">
        <v>44</v>
      </c>
      <c r="AZ7" s="14">
        <v>45</v>
      </c>
      <c r="BA7" s="14">
        <v>46</v>
      </c>
      <c r="BB7" s="14">
        <v>47</v>
      </c>
      <c r="BC7" s="14">
        <v>48</v>
      </c>
      <c r="BD7" s="14">
        <v>49</v>
      </c>
      <c r="BE7" s="14">
        <v>50</v>
      </c>
      <c r="BF7" s="14">
        <v>51</v>
      </c>
      <c r="BG7" s="14">
        <v>52</v>
      </c>
      <c r="BH7" s="14">
        <v>53</v>
      </c>
      <c r="BI7" s="14">
        <v>54</v>
      </c>
      <c r="BJ7" s="14">
        <v>55</v>
      </c>
      <c r="BK7" s="14">
        <v>56</v>
      </c>
      <c r="BL7" s="14">
        <v>57</v>
      </c>
      <c r="BM7" s="14">
        <v>58</v>
      </c>
    </row>
    <row r="8" spans="1:65" ht="13.8" x14ac:dyDescent="0.25">
      <c r="A8" s="7"/>
      <c r="B8" s="7">
        <v>1</v>
      </c>
      <c r="C8" s="21">
        <f>SUM(H8:BM8)/58</f>
        <v>0</v>
      </c>
      <c r="D8" s="5"/>
      <c r="E8" s="5"/>
      <c r="F8" s="5"/>
      <c r="G8" s="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ht="13.8" x14ac:dyDescent="0.25">
      <c r="A9" s="7"/>
      <c r="B9" s="7">
        <v>2</v>
      </c>
      <c r="C9" s="21">
        <f t="shared" ref="C9:C57" si="0">SUM(H9:BM9)/58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ht="13.8" x14ac:dyDescent="0.25">
      <c r="A10" s="7"/>
      <c r="B10" s="7">
        <v>3</v>
      </c>
      <c r="C10" s="21">
        <f t="shared" si="0"/>
        <v>0</v>
      </c>
      <c r="D10" s="5"/>
      <c r="E10" s="5"/>
      <c r="F10" s="5"/>
      <c r="G10" s="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</row>
    <row r="11" spans="1:65" ht="13.8" x14ac:dyDescent="0.25">
      <c r="A11" s="7"/>
      <c r="B11" s="7">
        <v>4</v>
      </c>
      <c r="C11" s="21">
        <f t="shared" si="0"/>
        <v>0</v>
      </c>
      <c r="D11" s="5"/>
      <c r="E11" s="5"/>
      <c r="F11" s="5"/>
      <c r="G11" s="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</row>
    <row r="12" spans="1:65" ht="13.8" x14ac:dyDescent="0.25">
      <c r="A12" s="7"/>
      <c r="B12" s="7">
        <v>5</v>
      </c>
      <c r="C12" s="21">
        <f t="shared" si="0"/>
        <v>0</v>
      </c>
      <c r="D12" s="5"/>
      <c r="E12" s="5"/>
      <c r="F12" s="5"/>
      <c r="G12" s="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</row>
    <row r="13" spans="1:65" ht="13.8" x14ac:dyDescent="0.25">
      <c r="A13" s="7"/>
      <c r="B13" s="7">
        <v>6</v>
      </c>
      <c r="C13" s="21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</row>
    <row r="14" spans="1:65" ht="13.8" x14ac:dyDescent="0.25">
      <c r="A14" s="7"/>
      <c r="B14" s="7">
        <v>7</v>
      </c>
      <c r="C14" s="21">
        <f t="shared" si="0"/>
        <v>0</v>
      </c>
      <c r="D14" s="5"/>
      <c r="E14" s="5"/>
      <c r="F14" s="5"/>
      <c r="G14" s="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</row>
    <row r="15" spans="1:65" ht="13.8" x14ac:dyDescent="0.25">
      <c r="A15" s="7"/>
      <c r="B15" s="7">
        <v>8</v>
      </c>
      <c r="C15" s="21">
        <f t="shared" si="0"/>
        <v>0</v>
      </c>
      <c r="D15" s="5"/>
      <c r="E15" s="5"/>
      <c r="F15" s="5"/>
      <c r="G15" s="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</row>
    <row r="16" spans="1:65" ht="13.8" x14ac:dyDescent="0.25">
      <c r="A16" s="7"/>
      <c r="B16" s="7">
        <v>9</v>
      </c>
      <c r="C16" s="21">
        <f t="shared" si="0"/>
        <v>0</v>
      </c>
      <c r="D16" s="5"/>
      <c r="E16" s="5"/>
      <c r="F16" s="5"/>
      <c r="G16" s="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</row>
    <row r="17" spans="1:65" ht="13.8" x14ac:dyDescent="0.25">
      <c r="A17" s="7"/>
      <c r="B17" s="7">
        <v>10</v>
      </c>
      <c r="C17" s="21">
        <f t="shared" si="0"/>
        <v>0</v>
      </c>
      <c r="D17" s="27"/>
      <c r="E17" s="27"/>
      <c r="F17" s="27"/>
      <c r="G17" s="27"/>
      <c r="H17" s="5"/>
      <c r="I17" s="5"/>
      <c r="J17" s="5"/>
      <c r="K17" s="5"/>
      <c r="L17" s="5"/>
      <c r="M17" s="5"/>
      <c r="N17" s="5"/>
      <c r="O17" s="5"/>
      <c r="P17" s="5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</row>
    <row r="18" spans="1:65" ht="13.8" x14ac:dyDescent="0.25">
      <c r="A18" s="7"/>
      <c r="B18" s="7">
        <v>11</v>
      </c>
      <c r="C18" s="25">
        <f t="shared" si="0"/>
        <v>0</v>
      </c>
      <c r="D18" s="29"/>
      <c r="E18" s="29"/>
      <c r="F18" s="29"/>
      <c r="G18" s="29"/>
      <c r="H18" s="2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</row>
    <row r="19" spans="1:65" ht="13.8" x14ac:dyDescent="0.25">
      <c r="A19" s="7"/>
      <c r="B19" s="7">
        <v>12</v>
      </c>
      <c r="C19" s="21">
        <f t="shared" si="0"/>
        <v>0</v>
      </c>
      <c r="D19" s="28"/>
      <c r="E19" s="28"/>
      <c r="F19" s="28"/>
      <c r="G19" s="2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</row>
    <row r="20" spans="1:65" ht="13.8" x14ac:dyDescent="0.25">
      <c r="A20" s="7"/>
      <c r="B20" s="7">
        <v>13</v>
      </c>
      <c r="C20" s="21">
        <f t="shared" si="0"/>
        <v>0</v>
      </c>
      <c r="D20" s="5"/>
      <c r="E20" s="5"/>
      <c r="F20" s="5"/>
      <c r="G20" s="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</row>
    <row r="21" spans="1:65" ht="13.8" x14ac:dyDescent="0.25">
      <c r="A21" s="7"/>
      <c r="B21" s="7">
        <v>14</v>
      </c>
      <c r="C21" s="21">
        <f t="shared" si="0"/>
        <v>0</v>
      </c>
      <c r="D21" s="5"/>
      <c r="E21" s="5"/>
      <c r="F21" s="5"/>
      <c r="G21" s="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</row>
    <row r="22" spans="1:65" ht="13.8" x14ac:dyDescent="0.25">
      <c r="A22" s="7"/>
      <c r="B22" s="7">
        <v>15</v>
      </c>
      <c r="C22" s="21">
        <f t="shared" si="0"/>
        <v>0</v>
      </c>
      <c r="D22" s="5"/>
      <c r="E22" s="5"/>
      <c r="F22" s="5"/>
      <c r="G22" s="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</row>
    <row r="23" spans="1:65" ht="13.8" x14ac:dyDescent="0.25">
      <c r="A23" s="7"/>
      <c r="B23" s="7">
        <v>16</v>
      </c>
      <c r="C23" s="21">
        <f t="shared" si="0"/>
        <v>0</v>
      </c>
      <c r="D23" s="5"/>
      <c r="E23" s="5"/>
      <c r="F23" s="5"/>
      <c r="G23" s="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</row>
    <row r="24" spans="1:65" ht="13.8" x14ac:dyDescent="0.25">
      <c r="A24" s="7"/>
      <c r="B24" s="7">
        <v>17</v>
      </c>
      <c r="C24" s="21">
        <f t="shared" si="0"/>
        <v>0</v>
      </c>
      <c r="D24" s="5"/>
      <c r="E24" s="5"/>
      <c r="F24" s="5"/>
      <c r="G24" s="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</row>
    <row r="25" spans="1:65" ht="13.8" x14ac:dyDescent="0.25">
      <c r="A25" s="7"/>
      <c r="B25" s="7">
        <v>18</v>
      </c>
      <c r="C25" s="21">
        <f t="shared" si="0"/>
        <v>0</v>
      </c>
      <c r="D25" s="5"/>
      <c r="E25" s="5"/>
      <c r="F25" s="5"/>
      <c r="G25" s="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</row>
    <row r="26" spans="1:65" ht="13.8" x14ac:dyDescent="0.25">
      <c r="A26" s="7"/>
      <c r="B26" s="7">
        <v>19</v>
      </c>
      <c r="C26" s="21">
        <f t="shared" si="0"/>
        <v>0</v>
      </c>
      <c r="D26" s="5"/>
      <c r="E26" s="5"/>
      <c r="F26" s="5"/>
      <c r="G26" s="5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</row>
    <row r="27" spans="1:65" ht="13.8" x14ac:dyDescent="0.25">
      <c r="A27" s="7"/>
      <c r="B27" s="7">
        <v>20</v>
      </c>
      <c r="C27" s="21">
        <f t="shared" si="0"/>
        <v>0</v>
      </c>
      <c r="D27" s="5"/>
      <c r="E27" s="5"/>
      <c r="F27" s="5"/>
      <c r="G27" s="5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</row>
    <row r="28" spans="1:65" ht="13.8" x14ac:dyDescent="0.25">
      <c r="A28" s="7"/>
      <c r="B28" s="7">
        <v>21</v>
      </c>
      <c r="C28" s="21">
        <f t="shared" si="0"/>
        <v>0</v>
      </c>
      <c r="D28" s="5"/>
      <c r="E28" s="5"/>
      <c r="F28" s="5"/>
      <c r="G28" s="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</row>
    <row r="29" spans="1:65" ht="13.8" x14ac:dyDescent="0.25">
      <c r="A29" s="7"/>
      <c r="B29" s="7">
        <v>22</v>
      </c>
      <c r="C29" s="21">
        <f t="shared" si="0"/>
        <v>0</v>
      </c>
      <c r="D29" s="5"/>
      <c r="E29" s="5"/>
      <c r="F29" s="5"/>
      <c r="G29" s="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</row>
    <row r="30" spans="1:65" ht="13.8" x14ac:dyDescent="0.25">
      <c r="A30" s="7"/>
      <c r="B30" s="7">
        <v>23</v>
      </c>
      <c r="C30" s="21">
        <f t="shared" si="0"/>
        <v>0</v>
      </c>
      <c r="D30" s="5"/>
      <c r="E30" s="5"/>
      <c r="F30" s="5"/>
      <c r="G30" s="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</row>
    <row r="31" spans="1:65" ht="13.8" x14ac:dyDescent="0.25">
      <c r="A31" s="7"/>
      <c r="B31" s="7">
        <v>24</v>
      </c>
      <c r="C31" s="21">
        <f t="shared" si="0"/>
        <v>0</v>
      </c>
      <c r="D31" s="5"/>
      <c r="E31" s="5"/>
      <c r="F31" s="5"/>
      <c r="G31" s="5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</row>
    <row r="32" spans="1:65" ht="13.8" x14ac:dyDescent="0.25">
      <c r="A32" s="7"/>
      <c r="B32" s="7">
        <v>25</v>
      </c>
      <c r="C32" s="21">
        <f t="shared" si="0"/>
        <v>0</v>
      </c>
      <c r="D32" s="5"/>
      <c r="E32" s="5"/>
      <c r="F32" s="5"/>
      <c r="G32" s="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</row>
    <row r="33" spans="1:65" ht="13.8" x14ac:dyDescent="0.25">
      <c r="A33" s="7"/>
      <c r="B33" s="7">
        <v>26</v>
      </c>
      <c r="C33" s="21">
        <f t="shared" si="0"/>
        <v>0</v>
      </c>
      <c r="D33" s="5"/>
      <c r="E33" s="5"/>
      <c r="F33" s="5"/>
      <c r="G33" s="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</row>
    <row r="34" spans="1:65" ht="13.8" x14ac:dyDescent="0.25">
      <c r="A34" s="7"/>
      <c r="B34" s="7">
        <v>27</v>
      </c>
      <c r="C34" s="21">
        <f t="shared" si="0"/>
        <v>0</v>
      </c>
      <c r="D34" s="5"/>
      <c r="E34" s="5"/>
      <c r="F34" s="5"/>
      <c r="G34" s="5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</row>
    <row r="35" spans="1:65" ht="13.8" x14ac:dyDescent="0.25">
      <c r="A35" s="7"/>
      <c r="B35" s="7">
        <v>28</v>
      </c>
      <c r="C35" s="21">
        <f t="shared" si="0"/>
        <v>0</v>
      </c>
      <c r="D35" s="5"/>
      <c r="E35" s="5"/>
      <c r="F35" s="5"/>
      <c r="G35" s="5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</row>
    <row r="36" spans="1:65" ht="13.8" x14ac:dyDescent="0.25">
      <c r="A36" s="7"/>
      <c r="B36" s="7">
        <v>29</v>
      </c>
      <c r="C36" s="21">
        <f t="shared" si="0"/>
        <v>0</v>
      </c>
      <c r="D36" s="10"/>
      <c r="E36" s="10"/>
      <c r="F36" s="10"/>
      <c r="G36" s="1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</row>
    <row r="37" spans="1:65" ht="13.8" x14ac:dyDescent="0.25">
      <c r="A37" s="7"/>
      <c r="B37" s="7">
        <v>30</v>
      </c>
      <c r="C37" s="21">
        <f t="shared" si="0"/>
        <v>0</v>
      </c>
      <c r="D37" s="10"/>
      <c r="E37" s="10"/>
      <c r="F37" s="10"/>
      <c r="G37" s="10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</row>
    <row r="38" spans="1:65" ht="13.8" x14ac:dyDescent="0.25">
      <c r="A38" s="7"/>
      <c r="B38" s="7">
        <v>31</v>
      </c>
      <c r="C38" s="21">
        <f t="shared" si="0"/>
        <v>0</v>
      </c>
      <c r="D38" s="10"/>
      <c r="E38" s="10"/>
      <c r="F38" s="10"/>
      <c r="G38" s="10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</row>
    <row r="39" spans="1:65" ht="13.8" x14ac:dyDescent="0.25">
      <c r="A39" s="7"/>
      <c r="B39" s="7">
        <v>32</v>
      </c>
      <c r="C39" s="21">
        <f t="shared" si="0"/>
        <v>0</v>
      </c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</row>
    <row r="40" spans="1:65" ht="13.8" x14ac:dyDescent="0.25">
      <c r="A40" s="7"/>
      <c r="B40" s="7">
        <v>33</v>
      </c>
      <c r="C40" s="21">
        <f t="shared" si="0"/>
        <v>0</v>
      </c>
      <c r="D40" s="5"/>
      <c r="E40" s="5"/>
      <c r="F40" s="5"/>
      <c r="G40" s="5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</row>
    <row r="41" spans="1:65" ht="13.8" x14ac:dyDescent="0.25">
      <c r="A41" s="7"/>
      <c r="B41" s="7">
        <v>34</v>
      </c>
      <c r="C41" s="21">
        <f t="shared" si="0"/>
        <v>0</v>
      </c>
      <c r="D41" s="5"/>
      <c r="E41" s="5"/>
      <c r="F41" s="5"/>
      <c r="G41" s="5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</row>
    <row r="42" spans="1:65" ht="13.8" x14ac:dyDescent="0.25">
      <c r="A42" s="7"/>
      <c r="B42" s="7">
        <v>35</v>
      </c>
      <c r="C42" s="21">
        <f t="shared" si="0"/>
        <v>0</v>
      </c>
      <c r="D42" s="10"/>
      <c r="E42" s="10"/>
      <c r="F42" s="10"/>
      <c r="G42" s="1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</row>
    <row r="43" spans="1:65" ht="13.8" x14ac:dyDescent="0.25">
      <c r="A43" s="7"/>
      <c r="B43" s="7">
        <v>36</v>
      </c>
      <c r="C43" s="21">
        <f t="shared" si="0"/>
        <v>0</v>
      </c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</row>
    <row r="44" spans="1:65" ht="13.8" x14ac:dyDescent="0.25">
      <c r="A44" s="7"/>
      <c r="B44" s="7">
        <v>37</v>
      </c>
      <c r="C44" s="21">
        <f t="shared" si="0"/>
        <v>0</v>
      </c>
      <c r="D44" s="5"/>
      <c r="E44" s="5"/>
      <c r="F44" s="5"/>
      <c r="G44" s="5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</row>
    <row r="45" spans="1:65" ht="13.8" x14ac:dyDescent="0.25">
      <c r="A45" s="7"/>
      <c r="B45" s="7">
        <v>38</v>
      </c>
      <c r="C45" s="21">
        <f t="shared" si="0"/>
        <v>0</v>
      </c>
      <c r="D45" s="5"/>
      <c r="E45" s="5"/>
      <c r="F45" s="5"/>
      <c r="G45" s="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</row>
    <row r="46" spans="1:65" ht="13.8" x14ac:dyDescent="0.25">
      <c r="A46" s="7"/>
      <c r="B46" s="7">
        <v>39</v>
      </c>
      <c r="C46" s="21">
        <f t="shared" si="0"/>
        <v>0</v>
      </c>
      <c r="D46" s="10"/>
      <c r="E46" s="10"/>
      <c r="F46" s="10"/>
      <c r="G46" s="10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</row>
    <row r="47" spans="1:65" ht="13.8" x14ac:dyDescent="0.25">
      <c r="A47" s="7"/>
      <c r="B47" s="7">
        <v>40</v>
      </c>
      <c r="C47" s="21">
        <f t="shared" si="0"/>
        <v>0</v>
      </c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</row>
    <row r="48" spans="1:65" ht="13.8" x14ac:dyDescent="0.25">
      <c r="A48" s="7"/>
      <c r="B48" s="7">
        <v>41</v>
      </c>
      <c r="C48" s="21">
        <f t="shared" si="0"/>
        <v>0</v>
      </c>
      <c r="D48" s="10"/>
      <c r="E48" s="10"/>
      <c r="F48" s="10"/>
      <c r="G48" s="1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</row>
    <row r="49" spans="1:65" ht="13.8" x14ac:dyDescent="0.25">
      <c r="A49" s="7"/>
      <c r="B49" s="7">
        <v>42</v>
      </c>
      <c r="C49" s="21">
        <f t="shared" si="0"/>
        <v>0</v>
      </c>
      <c r="D49" s="10"/>
      <c r="E49" s="10"/>
      <c r="F49" s="10"/>
      <c r="G49" s="10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</row>
    <row r="50" spans="1:65" ht="13.8" x14ac:dyDescent="0.25">
      <c r="A50" s="7"/>
      <c r="B50" s="7">
        <v>43</v>
      </c>
      <c r="C50" s="21">
        <f t="shared" si="0"/>
        <v>0</v>
      </c>
      <c r="D50" s="10"/>
      <c r="E50" s="10"/>
      <c r="F50" s="10"/>
      <c r="G50" s="1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</row>
    <row r="51" spans="1:65" ht="13.8" x14ac:dyDescent="0.25">
      <c r="A51" s="7"/>
      <c r="B51" s="7">
        <v>44</v>
      </c>
      <c r="C51" s="21">
        <f t="shared" si="0"/>
        <v>0</v>
      </c>
      <c r="D51" s="10"/>
      <c r="E51" s="10"/>
      <c r="F51" s="10"/>
      <c r="G51" s="1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</row>
    <row r="52" spans="1:65" ht="13.8" x14ac:dyDescent="0.25">
      <c r="A52" s="7"/>
      <c r="B52" s="7">
        <v>45</v>
      </c>
      <c r="C52" s="21">
        <f t="shared" si="0"/>
        <v>0</v>
      </c>
      <c r="D52" s="10"/>
      <c r="E52" s="10"/>
      <c r="F52" s="10"/>
      <c r="G52" s="1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</row>
    <row r="53" spans="1:65" ht="13.8" x14ac:dyDescent="0.25">
      <c r="A53" s="7"/>
      <c r="B53" s="7">
        <v>46</v>
      </c>
      <c r="C53" s="21">
        <f t="shared" si="0"/>
        <v>0</v>
      </c>
      <c r="D53" s="10"/>
      <c r="E53" s="10"/>
      <c r="F53" s="10"/>
      <c r="G53" s="10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</row>
    <row r="54" spans="1:65" ht="13.8" x14ac:dyDescent="0.25">
      <c r="A54" s="7"/>
      <c r="B54" s="7">
        <v>47</v>
      </c>
      <c r="C54" s="21">
        <f t="shared" si="0"/>
        <v>0</v>
      </c>
      <c r="D54" s="10"/>
      <c r="E54" s="10"/>
      <c r="F54" s="10"/>
      <c r="G54" s="10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</row>
    <row r="55" spans="1:65" ht="13.8" x14ac:dyDescent="0.25">
      <c r="A55" s="7"/>
      <c r="B55" s="7">
        <v>48</v>
      </c>
      <c r="C55" s="21">
        <f t="shared" si="0"/>
        <v>0</v>
      </c>
      <c r="D55" s="10"/>
      <c r="E55" s="10"/>
      <c r="F55" s="10"/>
      <c r="G55" s="10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</row>
    <row r="56" spans="1:65" ht="13.8" x14ac:dyDescent="0.25">
      <c r="A56" s="7"/>
      <c r="B56" s="7">
        <v>49</v>
      </c>
      <c r="C56" s="21">
        <f t="shared" si="0"/>
        <v>0</v>
      </c>
      <c r="D56" s="10"/>
      <c r="E56" s="10"/>
      <c r="F56" s="10"/>
      <c r="G56" s="10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</row>
    <row r="57" spans="1:65" ht="13.8" x14ac:dyDescent="0.25">
      <c r="A57" s="7"/>
      <c r="B57" s="7">
        <v>50</v>
      </c>
      <c r="C57" s="21">
        <f t="shared" si="0"/>
        <v>0</v>
      </c>
      <c r="D57" s="10"/>
      <c r="E57" s="10"/>
      <c r="F57" s="10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</row>
  </sheetData>
  <mergeCells count="4">
    <mergeCell ref="B1:E4"/>
    <mergeCell ref="H2:BC2"/>
    <mergeCell ref="H3:BC3"/>
    <mergeCell ref="A5:A6"/>
  </mergeCells>
  <conditionalFormatting sqref="C8:C57">
    <cfRule type="cellIs" priority="2" stopIfTrue="1" operator="equal">
      <formula>0</formula>
    </cfRule>
    <cfRule type="cellIs" dxfId="5" priority="45" operator="lessThan">
      <formula>0.6</formula>
    </cfRule>
    <cfRule type="cellIs" dxfId="4" priority="46" operator="between">
      <formula>0.6</formula>
      <formula>0.79</formula>
    </cfRule>
    <cfRule type="cellIs" dxfId="3" priority="47" operator="greaterThanOrEqual">
      <formula>0.8</formula>
    </cfRule>
  </conditionalFormatting>
  <conditionalFormatting sqref="H8:BM57">
    <cfRule type="containsBlanks" dxfId="2" priority="1">
      <formula>LEN(TRIM(H8))=0</formula>
    </cfRule>
    <cfRule type="cellIs" dxfId="1" priority="7" operator="equal">
      <formula>0</formula>
    </cfRule>
    <cfRule type="cellIs" dxfId="0" priority="8" operator="equal">
      <formula>1</formula>
    </cfRule>
  </conditionalFormatting>
  <dataValidations count="1">
    <dataValidation type="list" allowBlank="1" sqref="H8:BM57" xr:uid="{00000000-0002-0000-0600-000000000000}">
      <formula1>"0,1"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2023-06-20T17:33:38Z</dcterms:modified>
</cp:coreProperties>
</file>